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mdesmsgov.sharepoint.com/sites/GrantsTeam/Shared Documents/General/MS Works/Projects/RECONNECT 3.0/Official Documents for Reconnect 3.0/"/>
    </mc:Choice>
  </mc:AlternateContent>
  <xr:revisionPtr revIDLastSave="0" documentId="10_ncr:200_{4EE6F8D3-528E-40D8-998B-3938ACA62B66}" xr6:coauthVersionLast="47" xr6:coauthVersionMax="47" xr10:uidLastSave="{00000000-0000-0000-0000-000000000000}"/>
  <bookViews>
    <workbookView xWindow="-120" yWindow="-120" windowWidth="29040" windowHeight="15720" tabRatio="996" activeTab="1" xr2:uid="{9F36D30F-C9ED-406A-83D5-179003DC7E83}"/>
  </bookViews>
  <sheets>
    <sheet name="Guidance" sheetId="2" r:id="rId1"/>
    <sheet name="Program Budget App" sheetId="1" r:id="rId2"/>
    <sheet name="a. OJT Wages" sheetId="12" r:id="rId3"/>
    <sheet name="b. Participant Stipends" sheetId="4" r:id="rId4"/>
    <sheet name="c. Participant Fee" sheetId="20" r:id="rId5"/>
    <sheet name="d. Program Support" sheetId="23" r:id="rId6"/>
    <sheet name="e. Administrative Fee" sheetId="10" r:id="rId7"/>
    <sheet name="f. Company List" sheetId="17" r:id="rId8"/>
  </sheets>
  <definedNames>
    <definedName name="_xlnm.Print_Area" localSheetId="2">'a. OJT Wages'!$A$1:$I$29</definedName>
    <definedName name="_xlnm.Print_Area" localSheetId="6">'e. Administrative Fee'!$A$1:$B$7</definedName>
    <definedName name="_xlnm.Print_Area" localSheetId="7">'f. Company List'!$A$1:$G$27</definedName>
    <definedName name="_xlnm.Print_Area" localSheetId="1">'Program Budget App'!$A$1:$C$32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 l="1"/>
  <c r="D4" i="20"/>
  <c r="H5" i="4" l="1"/>
  <c r="H6" i="4"/>
  <c r="H7" i="4"/>
  <c r="H8" i="4"/>
  <c r="H9" i="4"/>
  <c r="H10" i="4"/>
  <c r="H11" i="4"/>
  <c r="H12" i="4"/>
  <c r="H13" i="4"/>
  <c r="H14" i="4"/>
  <c r="H15" i="4"/>
  <c r="H16" i="4"/>
  <c r="H17" i="4"/>
  <c r="H18" i="4"/>
  <c r="H19" i="4"/>
  <c r="H20" i="4"/>
  <c r="F4" i="12"/>
  <c r="G4" i="12" s="1"/>
  <c r="F5" i="12"/>
  <c r="G5" i="12" s="1"/>
  <c r="F6" i="12"/>
  <c r="G6" i="12" s="1"/>
  <c r="F7" i="12"/>
  <c r="G7" i="12" s="1"/>
  <c r="F8" i="12"/>
  <c r="G8" i="12" s="1"/>
  <c r="F9" i="12"/>
  <c r="G9" i="12" s="1"/>
  <c r="F10" i="12"/>
  <c r="G10" i="12" s="1"/>
  <c r="F11" i="12"/>
  <c r="G11" i="12" s="1"/>
  <c r="F12" i="12"/>
  <c r="G12" i="12" s="1"/>
  <c r="F13" i="12"/>
  <c r="G13" i="12" s="1"/>
  <c r="F14" i="12"/>
  <c r="G14" i="12" s="1"/>
  <c r="F15" i="12"/>
  <c r="G15" i="12" s="1"/>
  <c r="F16" i="12"/>
  <c r="G16" i="12" s="1"/>
  <c r="F17" i="12"/>
  <c r="G17" i="12" s="1"/>
  <c r="F18" i="12"/>
  <c r="G18" i="12" s="1"/>
  <c r="F19" i="12"/>
  <c r="G19" i="12" s="1"/>
  <c r="F20" i="12"/>
  <c r="G20" i="12" s="1"/>
  <c r="D19" i="20"/>
  <c r="D18" i="20"/>
  <c r="D17" i="20"/>
  <c r="D16" i="20"/>
  <c r="D15" i="20"/>
  <c r="D14" i="20"/>
  <c r="D13" i="20"/>
  <c r="D12" i="20"/>
  <c r="D11" i="20"/>
  <c r="D10" i="20"/>
  <c r="D9" i="20"/>
  <c r="D8" i="20"/>
  <c r="D7" i="20"/>
  <c r="D6" i="20"/>
  <c r="D5" i="20"/>
  <c r="D20" i="20" l="1"/>
  <c r="B19" i="1" s="1"/>
  <c r="H22" i="4"/>
  <c r="B18" i="1" s="1"/>
  <c r="G21" i="12"/>
  <c r="B17" i="1" s="1"/>
  <c r="A4" i="10" l="1"/>
  <c r="B4" i="10" s="1"/>
  <c r="B22" i="1" s="1"/>
  <c r="A4" i="23"/>
  <c r="B20" i="1"/>
  <c r="C4" i="23" l="1"/>
  <c r="B21" i="1" s="1"/>
  <c r="B23" i="1" s="1"/>
</calcChain>
</file>

<file path=xl/sharedStrings.xml><?xml version="1.0" encoding="utf-8"?>
<sst xmlns="http://schemas.openxmlformats.org/spreadsheetml/2006/main" count="100" uniqueCount="92">
  <si>
    <t>Budget Category</t>
  </si>
  <si>
    <t>Guidance</t>
  </si>
  <si>
    <t>Participant On-the-Job Training Wages</t>
  </si>
  <si>
    <t>Enter funds required for reimbursement of On-the-Job Training Wages of underemployed participants from approved Reconnect 3.0 training program(s). Estimated wages may not include benefits. Upon successful completion of a Reconnect 3.0 training program, if a participants gains full-time employment with a partnering employer, the employer may be eligible to receive wage reimbursements of up to 50% of the participant’s wages for a period not to exceed 8 weeks or 320 hours, with reimbursements capped at $20 per hour. A training plan must be provided by the employing company and approved by subrecipient prior to enrolling individuals in this program and receiving any fund benefit. If further training is supported through MAA (Mississippi Apprenticeship Accelerator) program, participants may not receive duplicative benefits from any other program; all assistance must be coordinated to ensure no overlap in funding or services.</t>
  </si>
  <si>
    <t>Participant Stipends</t>
  </si>
  <si>
    <t>Participant Fee</t>
  </si>
  <si>
    <t>Program Support</t>
  </si>
  <si>
    <t>Program Support is limited to up to 20% of the Total Direct Cost, for staff directly supporting program administration, coordination, and compliance activities.</t>
  </si>
  <si>
    <t>Administrative Fee</t>
  </si>
  <si>
    <t>An Administrative Fee of 3% of the Total Direct Cost may be requested to manage the funds.</t>
  </si>
  <si>
    <t>Company List</t>
  </si>
  <si>
    <t>List companies applicant has received letters of intent from.</t>
  </si>
  <si>
    <t>AccelerateMS
Reconnect 3.0 Program</t>
  </si>
  <si>
    <t>Budget Application Instructions</t>
  </si>
  <si>
    <t>All required documentation for AccelerateMS must be completed and signed by the subrecipient prior to submission. Tabs A through F must be completed in full, if applicable, to ensure proper review and processing. Each section should include all requested information and/or supported documentation.  Incomplete or unsigned submissions may result in delays in processing or approval. Please review each tab carefully before submitting to verify accuracy and completeness.</t>
  </si>
  <si>
    <t>Subrecipients must submit this Budget Application to AccelerateMS for all proposals submitted. Only 1 year of funding should be requested. The Subrecipient must receive approval from AccelerateMS prior to incurring cost.</t>
  </si>
  <si>
    <t>ENTITY APPLYING:</t>
  </si>
  <si>
    <t>SUBMISSION DATE:</t>
  </si>
  <si>
    <t>POINT OF CONTACT NAME:</t>
  </si>
  <si>
    <t> </t>
  </si>
  <si>
    <t>POINT OF CONTACT PHONE:</t>
  </si>
  <si>
    <t>POINT OF CONTACT EMAIL:</t>
  </si>
  <si>
    <t>ANTICIPATED PROGRAM START DATE:</t>
  </si>
  <si>
    <t>ANTICIPATED PROGRAM END DATE:</t>
  </si>
  <si>
    <t>REQUESTED AWARD AMOUNT:</t>
  </si>
  <si>
    <t>AMOUNTS WILL POPULATE AS EACH TAB IS COMPLETED</t>
  </si>
  <si>
    <t>Amount</t>
  </si>
  <si>
    <t>a. On-the-Job Training Wages</t>
  </si>
  <si>
    <t>b. Participant Stipends</t>
  </si>
  <si>
    <t>c. Participant Fees</t>
  </si>
  <si>
    <r>
      <t xml:space="preserve">TOTAL DIRECT COST </t>
    </r>
    <r>
      <rPr>
        <sz val="14"/>
        <color theme="1"/>
        <rFont val="Calibri"/>
        <family val="2"/>
        <scheme val="minor"/>
      </rPr>
      <t>(sum of a-c)</t>
    </r>
  </si>
  <si>
    <t xml:space="preserve">d. Program Support
</t>
  </si>
  <si>
    <t xml:space="preserve">e. Administrative Fee
</t>
  </si>
  <si>
    <r>
      <t xml:space="preserve">TOTAL REQUEST </t>
    </r>
    <r>
      <rPr>
        <sz val="14"/>
        <color theme="1"/>
        <rFont val="Calibri"/>
        <family val="2"/>
        <scheme val="minor"/>
      </rPr>
      <t>(sum a-e)</t>
    </r>
  </si>
  <si>
    <t>____________________</t>
  </si>
  <si>
    <t>Subrecipient Authorized 
Signature/Date</t>
  </si>
  <si>
    <t>Name of Partnering Employer</t>
  </si>
  <si>
    <r>
      <t xml:space="preserve">Priority Sector Occupation
</t>
    </r>
    <r>
      <rPr>
        <i/>
        <sz val="12"/>
        <color theme="0"/>
        <rFont val="Calibri"/>
        <family val="2"/>
        <scheme val="minor"/>
      </rPr>
      <t>If employer has multiple, list individually</t>
    </r>
  </si>
  <si>
    <t>Estimated # of Participants</t>
  </si>
  <si>
    <t>Estimated # of Hours (max 320)</t>
  </si>
  <si>
    <t>Estimated Wage</t>
  </si>
  <si>
    <t>50% of Wage</t>
  </si>
  <si>
    <t>Total</t>
  </si>
  <si>
    <r>
      <t xml:space="preserve">Reconnect 3.0 Training Program(s)
</t>
    </r>
    <r>
      <rPr>
        <i/>
        <sz val="10"/>
        <color theme="0"/>
        <rFont val="Calibri"/>
        <family val="2"/>
        <scheme val="minor"/>
      </rPr>
      <t>List all approved Reconnect 3.0 training program(s) that may fulfill occupation requirements.</t>
    </r>
  </si>
  <si>
    <t>Population To Be Served</t>
  </si>
  <si>
    <t>On-the-Job Training Wages Total (Must equal line from Budget)</t>
  </si>
  <si>
    <r>
      <t xml:space="preserve">Name of Training Program
</t>
    </r>
    <r>
      <rPr>
        <i/>
        <sz val="12"/>
        <color theme="0"/>
        <rFont val="Calibri"/>
        <family val="2"/>
        <scheme val="minor"/>
      </rPr>
      <t>Include name of training provider</t>
    </r>
  </si>
  <si>
    <t>Priority Sector
 Occupation</t>
  </si>
  <si>
    <t>Total # of Stipends for Year</t>
  </si>
  <si>
    <t>Rate per Hour 
(Not to exceed $10 per  hour)</t>
  </si>
  <si>
    <t>Total Program Hours</t>
  </si>
  <si>
    <t>Total Program Weeks</t>
  </si>
  <si>
    <t># of Trainings To Be Offered for Year</t>
  </si>
  <si>
    <r>
      <t xml:space="preserve">Total Stipend Amount
</t>
    </r>
    <r>
      <rPr>
        <i/>
        <sz val="10"/>
        <color rgb="FFFFFFFF"/>
        <rFont val="Calibri"/>
        <family val="2"/>
      </rPr>
      <t>Provide  total costs for all stipends for each program.</t>
    </r>
  </si>
  <si>
    <r>
      <t xml:space="preserve">Narrative
</t>
    </r>
    <r>
      <rPr>
        <i/>
        <sz val="10"/>
        <color theme="0"/>
        <rFont val="Calibri"/>
        <family val="2"/>
        <scheme val="minor"/>
      </rPr>
      <t>Please provide additional information needed to justify costs.</t>
    </r>
  </si>
  <si>
    <r>
      <t xml:space="preserve">Staffing Company Fees (if applicable)
</t>
    </r>
    <r>
      <rPr>
        <b/>
        <i/>
        <sz val="11"/>
        <color theme="1"/>
        <rFont val="Calibri"/>
        <family val="2"/>
        <scheme val="minor"/>
      </rPr>
      <t>Must provide fee calculation breakdown in Narrative column</t>
    </r>
  </si>
  <si>
    <t>Participant Stipends Total (Must equal line from Budget)</t>
  </si>
  <si>
    <t>c. Per-Participant Fees</t>
  </si>
  <si>
    <t># of Participants</t>
  </si>
  <si>
    <t>Per-Participant Fee</t>
  </si>
  <si>
    <r>
      <t xml:space="preserve">Total
</t>
    </r>
    <r>
      <rPr>
        <i/>
        <sz val="10"/>
        <color theme="0"/>
        <rFont val="Calibri"/>
        <family val="2"/>
        <scheme val="minor"/>
      </rPr>
      <t>Provide total of participant cost per program.</t>
    </r>
  </si>
  <si>
    <t>Participant Fee Total (Must equal line from Budget)</t>
  </si>
  <si>
    <t>d. Program Support</t>
  </si>
  <si>
    <t>Current Total Direct Cost</t>
  </si>
  <si>
    <r>
      <t xml:space="preserve">Percent Program Support Requested
</t>
    </r>
    <r>
      <rPr>
        <i/>
        <sz val="12"/>
        <color theme="0"/>
        <rFont val="Calibri"/>
        <family val="2"/>
        <scheme val="minor"/>
      </rPr>
      <t>May not exceed 20% of Total Direct Cost</t>
    </r>
  </si>
  <si>
    <t>Total Requested Program Support</t>
  </si>
  <si>
    <r>
      <t xml:space="preserve">Description of Program Support
</t>
    </r>
    <r>
      <rPr>
        <i/>
        <sz val="12"/>
        <color theme="0"/>
        <rFont val="Calibri"/>
        <family val="2"/>
        <scheme val="minor"/>
      </rPr>
      <t>Please provide detailed breakdown of Program Support costs requested.</t>
    </r>
  </si>
  <si>
    <t>e. Administrative Fee</t>
  </si>
  <si>
    <t xml:space="preserve">
Total Direct Cost</t>
  </si>
  <si>
    <t>3% of Total Direct Cost</t>
  </si>
  <si>
    <t>Mississippi Works Reconnect 3.0 Grant - Company List*</t>
  </si>
  <si>
    <t>NAICS Code</t>
  </si>
  <si>
    <t>Company Point of Contact</t>
  </si>
  <si>
    <t>Company Address in MS</t>
  </si>
  <si>
    <t>County</t>
  </si>
  <si>
    <r>
      <t xml:space="preserve">Name of Training Program                   </t>
    </r>
    <r>
      <rPr>
        <b/>
        <sz val="9"/>
        <color theme="0"/>
        <rFont val="Calibri"/>
        <family val="2"/>
        <scheme val="minor"/>
      </rPr>
      <t xml:space="preserve">   </t>
    </r>
    <r>
      <rPr>
        <b/>
        <i/>
        <sz val="9"/>
        <color theme="0"/>
        <rFont val="Calibri"/>
        <family val="2"/>
        <scheme val="minor"/>
      </rPr>
      <t>Include name of training provider</t>
    </r>
  </si>
  <si>
    <t xml:space="preserve">Committed to interview from program?  </t>
  </si>
  <si>
    <t>Number of openings for positions being trained for?</t>
  </si>
  <si>
    <t>FOR ACCELERATEMS USE ONLY</t>
  </si>
  <si>
    <t>AMOUNT APPROVED:</t>
  </si>
  <si>
    <t>APPROVED BY:</t>
  </si>
  <si>
    <t>DATE APPROVED</t>
  </si>
  <si>
    <t>Legal Name of Company</t>
  </si>
  <si>
    <r>
      <rPr>
        <b/>
        <sz val="11"/>
        <color theme="1"/>
        <rFont val="Calibri"/>
        <family val="2"/>
        <scheme val="minor"/>
      </rPr>
      <t xml:space="preserve">ATTESTATION: </t>
    </r>
    <r>
      <rPr>
        <sz val="11"/>
        <color theme="1"/>
        <rFont val="Calibri"/>
        <family val="2"/>
        <scheme val="minor"/>
      </rPr>
      <t>The funds requested are necessary and allowable to meet the critical needs of the company or companies cited on the Company List. Each company listed has provided a letter of intent indicating open positions and intent to interview completers from the program. The information in this application is true and correct to the best of my knowledge.</t>
    </r>
  </si>
  <si>
    <t>*Each company listed above, must also provide a letter of intent indicating open positions and intent to interview completers from the program.</t>
  </si>
  <si>
    <t>Application Submission Date</t>
  </si>
  <si>
    <t>Entity Applying</t>
  </si>
  <si>
    <t>BuildMs - NCCER Core</t>
  </si>
  <si>
    <t>BuildMs - Commercial Electrician</t>
  </si>
  <si>
    <t>BuildMs -  Plumbing</t>
  </si>
  <si>
    <r>
      <t>Grantees may pay training stipends to participants for their successful participation in and completion of education or training services (except such stipend may not be provided to participants in OJT). Stipends may not exceed $10 per hour from grant funds. Participants in a training activity may not be paid when the person fails to participate without good cause</t>
    </r>
    <r>
      <rPr>
        <sz val="12"/>
        <rFont val="Calibri"/>
        <family val="2"/>
        <scheme val="minor"/>
      </rPr>
      <t xml:space="preserve">. If participant gains employment during training, they are only eligible for wage-related offsets.  </t>
    </r>
    <r>
      <rPr>
        <sz val="12"/>
        <color theme="1"/>
        <rFont val="Calibri"/>
        <family val="2"/>
        <scheme val="minor"/>
      </rPr>
      <t>If Grantee will utilize a Staffing Company for participant stipends, that fee may be included, but calculation breakdown must be provided in Narrative column.
Stipends for unemployed Mississippians within a Reconnect 3.0 training program must have documented employer partners committed to interviewing trainees for current, available jobs. 
Stipend-based programs are only available to individuals who remain unemployed as part of the program.
Applicant must detail how they will verify positive progress of individuals to avoid applying stipends to individuals not serious about the path.
Participants are limited to stipends for multiple programs only within a single career program path.
Applicants must document all resources received from other sources that will be braided within the program as required by state and federal law.</t>
    </r>
  </si>
  <si>
    <r>
      <t xml:space="preserve">This fee reflects the cost of the training itself. Per Participant fees may be eligible when directly associated with approved Reconnect 3.0 training program costs and must not duplicate the benefits provided by other sources. This fee reflects the cost of the training itself, and includes expenses such as instructor wages, benefits, and/or consumable (educational supplies related directly to training) costs, etc. This cost excludes equipment. No other instructional costs will be paid. 
</t>
    </r>
    <r>
      <rPr>
        <b/>
        <sz val="12"/>
        <color theme="1"/>
        <rFont val="Calibri"/>
        <family val="2"/>
        <scheme val="minor"/>
      </rPr>
      <t xml:space="preserve">
Public Community colleges are ineligible to receive Per-Participant cost within Reconnect 3.0.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</si>
</sst>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theme="0"/>
      <name val="Calibri"/>
      <family val="2"/>
      <scheme val="minor"/>
    </font>
    <font>
      <sz val="12"/>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i/>
      <sz val="10"/>
      <color theme="0"/>
      <name val="Calibri"/>
      <family val="2"/>
      <scheme val="minor"/>
    </font>
    <font>
      <i/>
      <sz val="10"/>
      <color rgb="FFFFFFFF"/>
      <name val="Calibri"/>
      <family val="2"/>
    </font>
    <font>
      <b/>
      <sz val="12"/>
      <color rgb="FFFFFFFF"/>
      <name val="Calibri"/>
      <family val="2"/>
    </font>
    <font>
      <b/>
      <i/>
      <sz val="14"/>
      <color theme="1"/>
      <name val="Calibri"/>
      <family val="2"/>
      <scheme val="minor"/>
    </font>
    <font>
      <sz val="10"/>
      <color theme="1"/>
      <name val="Arial"/>
      <family val="2"/>
    </font>
    <font>
      <b/>
      <sz val="16"/>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b/>
      <sz val="12"/>
      <color rgb="FF000000"/>
      <name val="Calibri"/>
      <family val="2"/>
    </font>
    <font>
      <sz val="20"/>
      <color rgb="FF000000"/>
      <name val="Calibri"/>
      <family val="2"/>
    </font>
    <font>
      <b/>
      <sz val="20"/>
      <color rgb="FF000000"/>
      <name val="Calibri"/>
      <family val="2"/>
    </font>
    <font>
      <sz val="10"/>
      <color theme="1"/>
      <name val="Calibri"/>
      <family val="2"/>
    </font>
    <font>
      <b/>
      <sz val="12"/>
      <color theme="0"/>
      <name val="Calibri"/>
      <family val="2"/>
    </font>
    <font>
      <sz val="12"/>
      <color rgb="FF000000"/>
      <name val="Calibri"/>
      <family val="2"/>
    </font>
    <font>
      <b/>
      <sz val="22"/>
      <color theme="1"/>
      <name val="Calibri"/>
      <family val="2"/>
      <scheme val="minor"/>
    </font>
    <font>
      <b/>
      <sz val="18"/>
      <color rgb="FF000000"/>
      <name val="Calibri"/>
      <family val="2"/>
    </font>
    <font>
      <b/>
      <i/>
      <sz val="12"/>
      <color theme="1"/>
      <name val="Calibri"/>
      <family val="2"/>
      <scheme val="minor"/>
    </font>
    <font>
      <i/>
      <sz val="12"/>
      <color theme="0"/>
      <name val="Calibri"/>
      <family val="2"/>
      <scheme val="minor"/>
    </font>
    <font>
      <b/>
      <sz val="9"/>
      <color theme="0"/>
      <name val="Calibri"/>
      <family val="2"/>
      <scheme val="minor"/>
    </font>
    <font>
      <b/>
      <i/>
      <sz val="9"/>
      <color theme="0"/>
      <name val="Calibri"/>
      <family val="2"/>
      <scheme val="minor"/>
    </font>
    <font>
      <b/>
      <i/>
      <sz val="9"/>
      <color theme="1"/>
      <name val="Calibri"/>
      <family val="2"/>
      <scheme val="minor"/>
    </font>
    <font>
      <b/>
      <sz val="9"/>
      <color theme="1"/>
      <name val="Calibri"/>
      <family val="2"/>
      <scheme val="minor"/>
    </font>
    <font>
      <sz val="12"/>
      <name val="Calibri"/>
      <family val="2"/>
      <scheme val="minor"/>
    </font>
    <font>
      <b/>
      <sz val="12"/>
      <color theme="1"/>
      <name val="Calibri"/>
      <family val="2"/>
      <scheme val="minor"/>
    </font>
  </fonts>
  <fills count="10">
    <fill>
      <patternFill patternType="none"/>
    </fill>
    <fill>
      <patternFill patternType="gray125"/>
    </fill>
    <fill>
      <patternFill patternType="solid">
        <fgColor theme="4"/>
        <bgColor theme="4"/>
      </patternFill>
    </fill>
    <fill>
      <patternFill patternType="solid">
        <fgColor theme="8" tint="0.79998168889431442"/>
        <bgColor indexed="64"/>
      </patternFill>
    </fill>
    <fill>
      <patternFill patternType="solid">
        <fgColor theme="4" tint="-0.249977111117893"/>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14" fillId="0" borderId="0"/>
    <xf numFmtId="9" fontId="1" fillId="0" borderId="0" applyFont="0" applyFill="0" applyBorder="0" applyAlignment="0" applyProtection="0"/>
  </cellStyleXfs>
  <cellXfs count="113">
    <xf numFmtId="0" fontId="0" fillId="0" borderId="0" xfId="0"/>
    <xf numFmtId="0" fontId="3" fillId="0" borderId="0" xfId="0" applyFont="1"/>
    <xf numFmtId="0" fontId="0" fillId="0" borderId="0" xfId="0" applyAlignment="1">
      <alignment wrapText="1"/>
    </xf>
    <xf numFmtId="0" fontId="0" fillId="0" borderId="1" xfId="0" applyBorder="1"/>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7" fillId="0" borderId="1" xfId="0" applyFont="1" applyBorder="1" applyAlignment="1">
      <alignment horizontal="left" vertical="center"/>
    </xf>
    <xf numFmtId="0" fontId="4" fillId="2" borderId="0" xfId="0" applyFont="1" applyFill="1" applyAlignment="1">
      <alignment horizontal="center"/>
    </xf>
    <xf numFmtId="44" fontId="0" fillId="0" borderId="1" xfId="1" applyFont="1" applyBorder="1"/>
    <xf numFmtId="0" fontId="12" fillId="2" borderId="1" xfId="0" applyFont="1" applyFill="1" applyBorder="1" applyAlignment="1">
      <alignment horizontal="center" wrapText="1"/>
    </xf>
    <xf numFmtId="0" fontId="8" fillId="0" borderId="0" xfId="0" applyFont="1"/>
    <xf numFmtId="0" fontId="16" fillId="0" borderId="0" xfId="2" applyFont="1" applyAlignment="1">
      <alignment wrapText="1"/>
    </xf>
    <xf numFmtId="0" fontId="17" fillId="3" borderId="1" xfId="2" applyFont="1" applyFill="1" applyBorder="1" applyAlignment="1">
      <alignment horizontal="right" wrapText="1"/>
    </xf>
    <xf numFmtId="0" fontId="5" fillId="0" borderId="0" xfId="2" applyFont="1" applyAlignment="1">
      <alignment vertical="center" wrapText="1"/>
    </xf>
    <xf numFmtId="0" fontId="17" fillId="0" borderId="12" xfId="2" applyFont="1" applyBorder="1" applyAlignment="1">
      <alignment horizontal="center" vertical="center" wrapText="1"/>
    </xf>
    <xf numFmtId="0" fontId="16" fillId="0" borderId="12" xfId="2" applyFont="1" applyBorder="1" applyAlignment="1">
      <alignment wrapText="1"/>
    </xf>
    <xf numFmtId="0" fontId="17" fillId="0" borderId="1" xfId="2" applyFont="1" applyBorder="1" applyAlignment="1">
      <alignment horizontal="center" vertical="center" wrapText="1"/>
    </xf>
    <xf numFmtId="0" fontId="16" fillId="0" borderId="1" xfId="2" applyFont="1" applyBorder="1" applyAlignment="1">
      <alignment wrapText="1"/>
    </xf>
    <xf numFmtId="0" fontId="7" fillId="0" borderId="0" xfId="0" applyFont="1" applyAlignment="1">
      <alignment vertical="center"/>
    </xf>
    <xf numFmtId="0" fontId="22" fillId="0" borderId="0" xfId="2" applyFont="1" applyAlignment="1">
      <alignment wrapText="1"/>
    </xf>
    <xf numFmtId="0" fontId="22" fillId="0" borderId="12" xfId="2" applyFont="1" applyBorder="1" applyAlignment="1">
      <alignment wrapText="1"/>
    </xf>
    <xf numFmtId="0" fontId="22" fillId="0" borderId="1" xfId="2" applyFont="1" applyBorder="1" applyAlignment="1">
      <alignment wrapText="1"/>
    </xf>
    <xf numFmtId="0" fontId="25" fillId="0" borderId="0" xfId="0" applyFont="1" applyAlignment="1">
      <alignment horizontal="center" vertical="center" wrapText="1"/>
    </xf>
    <xf numFmtId="0" fontId="9" fillId="2" borderId="1" xfId="0" applyFont="1" applyFill="1" applyBorder="1" applyAlignment="1">
      <alignment horizontal="left"/>
    </xf>
    <xf numFmtId="0" fontId="9" fillId="2" borderId="3" xfId="0" applyFont="1" applyFill="1" applyBorder="1" applyAlignment="1">
      <alignment horizontal="left"/>
    </xf>
    <xf numFmtId="44" fontId="0" fillId="7" borderId="1" xfId="1" applyFont="1" applyFill="1" applyBorder="1"/>
    <xf numFmtId="44" fontId="2" fillId="7" borderId="1" xfId="1" applyFont="1" applyFill="1" applyBorder="1"/>
    <xf numFmtId="44" fontId="0" fillId="7" borderId="1" xfId="0" applyNumberFormat="1" applyFill="1" applyBorder="1"/>
    <xf numFmtId="44" fontId="0" fillId="5" borderId="1" xfId="1" applyFont="1" applyFill="1" applyBorder="1"/>
    <xf numFmtId="9" fontId="0" fillId="0" borderId="1" xfId="3" applyFont="1" applyBorder="1"/>
    <xf numFmtId="44" fontId="0" fillId="0" borderId="0" xfId="1" applyFont="1" applyFill="1" applyBorder="1"/>
    <xf numFmtId="0" fontId="7" fillId="5" borderId="1" xfId="0" applyFont="1" applyFill="1" applyBorder="1" applyAlignment="1">
      <alignment horizontal="right" vertical="center"/>
    </xf>
    <xf numFmtId="0" fontId="4" fillId="4" borderId="0" xfId="2" applyFont="1" applyFill="1" applyAlignment="1">
      <alignment horizontal="center" vertical="center" wrapText="1"/>
    </xf>
    <xf numFmtId="0" fontId="31" fillId="8" borderId="1" xfId="0" applyFont="1" applyFill="1" applyBorder="1" applyAlignment="1">
      <alignment horizontal="right"/>
    </xf>
    <xf numFmtId="0" fontId="21" fillId="5" borderId="0" xfId="0" applyFont="1" applyFill="1"/>
    <xf numFmtId="0" fontId="20" fillId="5" borderId="0" xfId="0" applyFont="1" applyFill="1"/>
    <xf numFmtId="0" fontId="20" fillId="5" borderId="2" xfId="0" applyFont="1" applyFill="1" applyBorder="1"/>
    <xf numFmtId="0" fontId="21" fillId="5" borderId="13" xfId="0" applyFont="1" applyFill="1" applyBorder="1"/>
    <xf numFmtId="0" fontId="21" fillId="5" borderId="2" xfId="0" applyFont="1" applyFill="1" applyBorder="1"/>
    <xf numFmtId="0" fontId="19" fillId="5" borderId="7" xfId="0" applyFont="1" applyFill="1" applyBorder="1" applyAlignment="1">
      <alignment wrapText="1"/>
    </xf>
    <xf numFmtId="0" fontId="19" fillId="5" borderId="10" xfId="0" applyFont="1" applyFill="1" applyBorder="1" applyAlignment="1">
      <alignment wrapText="1"/>
    </xf>
    <xf numFmtId="0" fontId="19" fillId="5" borderId="6" xfId="0" applyFont="1" applyFill="1" applyBorder="1"/>
    <xf numFmtId="6" fontId="0" fillId="0" borderId="1" xfId="0" applyNumberFormat="1" applyBorder="1"/>
    <xf numFmtId="0" fontId="7" fillId="0" borderId="6"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xf numFmtId="0" fontId="7" fillId="0" borderId="7" xfId="0" applyFont="1" applyBorder="1" applyAlignment="1">
      <alignment horizontal="center" vertical="center"/>
    </xf>
    <xf numFmtId="0" fontId="5" fillId="0" borderId="3" xfId="0" applyFont="1" applyBorder="1" applyAlignment="1">
      <alignment wrapText="1"/>
    </xf>
    <xf numFmtId="0" fontId="5" fillId="0" borderId="9" xfId="0" applyFont="1" applyBorder="1" applyAlignment="1">
      <alignment wrapText="1"/>
    </xf>
    <xf numFmtId="0" fontId="17" fillId="3" borderId="14" xfId="2" applyFont="1" applyFill="1" applyBorder="1" applyAlignment="1">
      <alignment horizontal="right" wrapText="1"/>
    </xf>
    <xf numFmtId="0" fontId="16" fillId="0" borderId="7" xfId="2" applyFont="1" applyBorder="1" applyAlignment="1">
      <alignment wrapText="1"/>
    </xf>
    <xf numFmtId="0" fontId="15" fillId="0" borderId="0" xfId="2" applyFont="1" applyAlignment="1">
      <alignment vertical="center" wrapText="1"/>
    </xf>
    <xf numFmtId="0" fontId="4" fillId="4" borderId="15"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23" fillId="4" borderId="16" xfId="2" applyFont="1" applyFill="1" applyBorder="1" applyAlignment="1">
      <alignment horizontal="center" vertical="center" wrapText="1"/>
    </xf>
    <xf numFmtId="0" fontId="22" fillId="0" borderId="13" xfId="2" applyFont="1" applyBorder="1" applyAlignment="1">
      <alignment wrapText="1"/>
    </xf>
    <xf numFmtId="0" fontId="16" fillId="0" borderId="10" xfId="2" applyFont="1" applyBorder="1" applyAlignment="1">
      <alignment wrapText="1"/>
    </xf>
    <xf numFmtId="0" fontId="22" fillId="0" borderId="10" xfId="2" applyFont="1" applyBorder="1" applyAlignment="1">
      <alignment wrapText="1"/>
    </xf>
    <xf numFmtId="0" fontId="22" fillId="0" borderId="6" xfId="2" applyFont="1" applyBorder="1" applyAlignment="1">
      <alignment wrapText="1"/>
    </xf>
    <xf numFmtId="0" fontId="0" fillId="0" borderId="1" xfId="0" applyBorder="1" applyAlignment="1">
      <alignment wrapText="1"/>
    </xf>
    <xf numFmtId="0" fontId="26" fillId="5" borderId="9" xfId="0" applyFont="1" applyFill="1" applyBorder="1" applyAlignment="1">
      <alignment horizontal="center"/>
    </xf>
    <xf numFmtId="0" fontId="26" fillId="5" borderId="11" xfId="0" applyFont="1" applyFill="1" applyBorder="1" applyAlignment="1">
      <alignment horizontal="center"/>
    </xf>
    <xf numFmtId="0" fontId="26" fillId="5" borderId="8" xfId="0" applyFont="1" applyFill="1" applyBorder="1" applyAlignment="1">
      <alignment horizontal="center"/>
    </xf>
    <xf numFmtId="0" fontId="25" fillId="0" borderId="10" xfId="0" applyFont="1" applyBorder="1" applyAlignment="1">
      <alignment horizontal="center" vertical="center" wrapText="1"/>
    </xf>
    <xf numFmtId="0" fontId="24" fillId="5" borderId="7" xfId="0" applyFont="1" applyFill="1" applyBorder="1" applyAlignment="1">
      <alignment horizontal="center" wrapText="1"/>
    </xf>
    <xf numFmtId="0" fontId="24" fillId="5" borderId="10" xfId="0" applyFont="1" applyFill="1" applyBorder="1" applyAlignment="1">
      <alignment horizontal="center" wrapText="1"/>
    </xf>
    <xf numFmtId="0" fontId="24" fillId="5" borderId="6" xfId="0" applyFont="1" applyFill="1" applyBorder="1" applyAlignment="1">
      <alignment horizontal="center" wrapText="1"/>
    </xf>
    <xf numFmtId="0" fontId="27" fillId="6" borderId="0" xfId="0" applyFont="1" applyFill="1" applyAlignment="1">
      <alignment horizontal="center" vertical="center" wrapText="1"/>
    </xf>
    <xf numFmtId="0" fontId="5" fillId="0" borderId="1" xfId="0" applyFont="1" applyBorder="1" applyAlignment="1">
      <alignment horizontal="center"/>
    </xf>
    <xf numFmtId="14" fontId="5" fillId="0" borderId="3" xfId="0" applyNumberFormat="1" applyFont="1" applyBorder="1" applyAlignment="1">
      <alignment horizontal="center"/>
    </xf>
    <xf numFmtId="14" fontId="5" fillId="0" borderId="5" xfId="0" applyNumberFormat="1" applyFont="1" applyBorder="1" applyAlignment="1">
      <alignment horizontal="center"/>
    </xf>
    <xf numFmtId="8" fontId="5" fillId="0" borderId="3" xfId="0" applyNumberFormat="1" applyFont="1" applyBorder="1" applyAlignment="1">
      <alignment horizontal="center"/>
    </xf>
    <xf numFmtId="0" fontId="5" fillId="0" borderId="5" xfId="0" applyFont="1" applyBorder="1" applyAlignment="1">
      <alignment horizontal="center"/>
    </xf>
    <xf numFmtId="0" fontId="31" fillId="9" borderId="9" xfId="0" applyFont="1" applyFill="1" applyBorder="1" applyAlignment="1">
      <alignment horizontal="center"/>
    </xf>
    <xf numFmtId="0" fontId="31" fillId="9" borderId="11" xfId="0" applyFont="1" applyFill="1" applyBorder="1" applyAlignment="1">
      <alignment horizontal="center"/>
    </xf>
    <xf numFmtId="0" fontId="31" fillId="9" borderId="8" xfId="0" applyFont="1" applyFill="1" applyBorder="1" applyAlignment="1">
      <alignment horizontal="center"/>
    </xf>
    <xf numFmtId="44" fontId="6" fillId="7" borderId="1" xfId="1" applyFont="1" applyFill="1" applyBorder="1" applyAlignment="1">
      <alignment horizontal="center"/>
    </xf>
    <xf numFmtId="44" fontId="6" fillId="5" borderId="1" xfId="1" applyFont="1" applyFill="1" applyBorder="1" applyAlignment="1">
      <alignment horizontal="right"/>
    </xf>
    <xf numFmtId="44" fontId="6" fillId="5" borderId="1" xfId="1" applyFont="1" applyFill="1" applyBorder="1" applyAlignment="1">
      <alignment horizontal="center"/>
    </xf>
    <xf numFmtId="0" fontId="5" fillId="0" borderId="3" xfId="0" applyFont="1" applyBorder="1" applyAlignment="1">
      <alignment horizontal="center"/>
    </xf>
    <xf numFmtId="14" fontId="32" fillId="8" borderId="1" xfId="0" applyNumberFormat="1" applyFont="1" applyFill="1" applyBorder="1" applyAlignment="1">
      <alignment horizontal="left"/>
    </xf>
    <xf numFmtId="164" fontId="32" fillId="8" borderId="1" xfId="0" applyNumberFormat="1" applyFont="1" applyFill="1" applyBorder="1" applyAlignment="1">
      <alignment horizontal="left"/>
    </xf>
    <xf numFmtId="0" fontId="0" fillId="5" borderId="9" xfId="0" applyFill="1" applyBorder="1" applyAlignment="1">
      <alignment wrapText="1"/>
    </xf>
    <xf numFmtId="0" fontId="0" fillId="5" borderId="11" xfId="0" applyFill="1" applyBorder="1" applyAlignment="1">
      <alignment wrapText="1"/>
    </xf>
    <xf numFmtId="0" fontId="0" fillId="5" borderId="8" xfId="0" applyFill="1" applyBorder="1" applyAlignment="1">
      <alignment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10" xfId="0" applyFont="1" applyFill="1" applyBorder="1" applyAlignment="1">
      <alignment horizontal="center" vertical="center"/>
    </xf>
    <xf numFmtId="0" fontId="9" fillId="2" borderId="3" xfId="0" applyFont="1" applyFill="1" applyBorder="1" applyAlignment="1">
      <alignment horizontal="left"/>
    </xf>
    <xf numFmtId="0" fontId="9" fillId="2" borderId="4" xfId="0" applyFont="1" applyFill="1" applyBorder="1" applyAlignment="1">
      <alignment horizontal="left"/>
    </xf>
    <xf numFmtId="0" fontId="2" fillId="0" borderId="3" xfId="0" applyFont="1" applyBorder="1" applyAlignment="1">
      <alignment horizontal="right"/>
    </xf>
    <xf numFmtId="0" fontId="2" fillId="0" borderId="4" xfId="0" applyFont="1" applyBorder="1" applyAlignment="1">
      <alignment horizontal="right"/>
    </xf>
    <xf numFmtId="0" fontId="4" fillId="2" borderId="10" xfId="0" applyFont="1" applyFill="1" applyBorder="1" applyAlignment="1">
      <alignment horizontal="center"/>
    </xf>
    <xf numFmtId="0" fontId="2" fillId="0" borderId="5" xfId="0" applyFont="1" applyBorder="1" applyAlignment="1">
      <alignment horizontal="right"/>
    </xf>
    <xf numFmtId="0" fontId="2" fillId="5" borderId="3" xfId="0" applyFont="1" applyFill="1" applyBorder="1" applyAlignment="1">
      <alignment horizontal="right" wrapText="1"/>
    </xf>
    <xf numFmtId="0" fontId="2" fillId="5" borderId="4" xfId="0" applyFont="1" applyFill="1" applyBorder="1" applyAlignment="1">
      <alignment horizontal="right"/>
    </xf>
    <xf numFmtId="0" fontId="2" fillId="5" borderId="5" xfId="0" applyFont="1" applyFill="1" applyBorder="1" applyAlignment="1">
      <alignment horizontal="right"/>
    </xf>
    <xf numFmtId="0" fontId="0" fillId="5" borderId="3" xfId="0" applyFill="1" applyBorder="1" applyAlignment="1">
      <alignment horizontal="center"/>
    </xf>
    <xf numFmtId="0" fontId="0" fillId="5" borderId="5" xfId="0" applyFill="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4" fillId="2" borderId="7" xfId="0" applyFont="1" applyFill="1" applyBorder="1" applyAlignment="1">
      <alignment horizontal="center"/>
    </xf>
    <xf numFmtId="0" fontId="16" fillId="0" borderId="7" xfId="2" applyFont="1" applyBorder="1" applyAlignment="1">
      <alignment wrapText="1"/>
    </xf>
    <xf numFmtId="0" fontId="16" fillId="0" borderId="6" xfId="2" applyFont="1" applyBorder="1" applyAlignment="1">
      <alignment wrapText="1"/>
    </xf>
    <xf numFmtId="14" fontId="16" fillId="0" borderId="3" xfId="2" applyNumberFormat="1" applyFont="1" applyBorder="1" applyAlignment="1">
      <alignment wrapText="1"/>
    </xf>
    <xf numFmtId="14" fontId="16" fillId="0" borderId="5" xfId="2" applyNumberFormat="1" applyFont="1" applyBorder="1" applyAlignment="1">
      <alignment wrapText="1"/>
    </xf>
    <xf numFmtId="0" fontId="18" fillId="0" borderId="0" xfId="2" applyFont="1" applyAlignment="1">
      <alignment wrapText="1"/>
    </xf>
    <xf numFmtId="0" fontId="15" fillId="0" borderId="3" xfId="2" applyFont="1" applyBorder="1" applyAlignment="1">
      <alignment vertical="center" wrapText="1"/>
    </xf>
    <xf numFmtId="0" fontId="15" fillId="0" borderId="4" xfId="2" applyFont="1" applyBorder="1" applyAlignment="1">
      <alignment vertical="center" wrapText="1"/>
    </xf>
    <xf numFmtId="0" fontId="15" fillId="0" borderId="5" xfId="2" applyFont="1" applyBorder="1" applyAlignment="1">
      <alignment vertical="center" wrapText="1"/>
    </xf>
  </cellXfs>
  <cellStyles count="4">
    <cellStyle name="Currency" xfId="1" builtinId="4"/>
    <cellStyle name="Normal" xfId="0" builtinId="0"/>
    <cellStyle name="Normal 2" xfId="2" xr:uid="{76C11743-78A2-4358-99B4-D34E56D00D94}"/>
    <cellStyle name="Percent" xfId="3" builtinId="5"/>
  </cellStyles>
  <dxfs count="7">
    <dxf>
      <font>
        <strike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6"/>
        <color theme="1"/>
        <name val="Calibri"/>
        <family val="2"/>
        <scheme val="minor"/>
      </font>
    </dxf>
    <dxf>
      <border outline="0">
        <bottom style="thin">
          <color indexed="64"/>
        </bottom>
      </border>
    </dxf>
    <dxf>
      <font>
        <b/>
        <i val="0"/>
        <strike val="0"/>
        <condense val="0"/>
        <extend val="0"/>
        <outline val="0"/>
        <shadow val="0"/>
        <u val="none"/>
        <vertAlign val="baseline"/>
        <sz val="20"/>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2</xdr:col>
      <xdr:colOff>492889</xdr:colOff>
      <xdr:row>0</xdr:row>
      <xdr:rowOff>86518</xdr:rowOff>
    </xdr:from>
    <xdr:ext cx="1294874" cy="515938"/>
    <xdr:pic>
      <xdr:nvPicPr>
        <xdr:cNvPr id="2" name="Picture 1">
          <a:extLst>
            <a:ext uri="{FF2B5EF4-FFF2-40B4-BE49-F238E27FC236}">
              <a16:creationId xmlns:a16="http://schemas.microsoft.com/office/drawing/2014/main" id="{3B8EF678-2D92-4031-A23E-305FC620BF2F}"/>
            </a:ext>
          </a:extLst>
        </xdr:cNvPr>
        <xdr:cNvPicPr>
          <a:picLocks noChangeAspect="1"/>
        </xdr:cNvPicPr>
      </xdr:nvPicPr>
      <xdr:blipFill>
        <a:blip xmlns:r="http://schemas.openxmlformats.org/officeDocument/2006/relationships" r:embed="rId1"/>
        <a:stretch>
          <a:fillRect/>
        </a:stretch>
      </xdr:blipFill>
      <xdr:spPr>
        <a:xfrm>
          <a:off x="6779389" y="86518"/>
          <a:ext cx="1294874" cy="51593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361950</xdr:colOff>
      <xdr:row>21</xdr:row>
      <xdr:rowOff>47624</xdr:rowOff>
    </xdr:from>
    <xdr:to>
      <xdr:col>8</xdr:col>
      <xdr:colOff>723900</xdr:colOff>
      <xdr:row>28</xdr:row>
      <xdr:rowOff>66675</xdr:rowOff>
    </xdr:to>
    <xdr:sp macro="" textlink="">
      <xdr:nvSpPr>
        <xdr:cNvPr id="4" name="TextBox 3">
          <a:extLst>
            <a:ext uri="{FF2B5EF4-FFF2-40B4-BE49-F238E27FC236}">
              <a16:creationId xmlns:a16="http://schemas.microsoft.com/office/drawing/2014/main" id="{A989B952-554B-4AA7-A02D-D4578F6767FE}"/>
            </a:ext>
          </a:extLst>
        </xdr:cNvPr>
        <xdr:cNvSpPr txBox="1"/>
      </xdr:nvSpPr>
      <xdr:spPr>
        <a:xfrm>
          <a:off x="361950" y="4286249"/>
          <a:ext cx="11691938" cy="128587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On-the-Job Training </a:t>
          </a:r>
          <a:r>
            <a:rPr lang="en-US" sz="1100" b="1" baseline="0"/>
            <a:t>Wages: </a:t>
          </a:r>
          <a:r>
            <a:rPr lang="en-US" sz="1100" b="0" baseline="0"/>
            <a:t>Enter funds required for reimbursement of On-the-Job Training Wages of underemployed participants from approved Reconnect 3.0 training program(s). Estimated wages may not include benefits.</a:t>
          </a:r>
          <a:br>
            <a:rPr lang="en-US" sz="1100" b="0" baseline="0"/>
          </a:br>
          <a:br>
            <a:rPr lang="en-US" sz="1100" b="0" baseline="0"/>
          </a:br>
          <a:r>
            <a:rPr lang="en-US" sz="1100" i="1">
              <a:solidFill>
                <a:schemeClr val="dk1"/>
              </a:solidFill>
              <a:effectLst/>
              <a:latin typeface="+mn-lt"/>
              <a:ea typeface="+mn-ea"/>
              <a:cs typeface="+mn-cs"/>
            </a:rPr>
            <a:t>Upon successful completion of a Reconnect 3.0 training program, if a participants gains full-time employment with a partnering employer, the employer may be eligible to receive wage reimbursements of up to 50 percent of the participant’s wages for a period not to exceed 8 weeks or 320 hours, with reimbursements capped at $20 per hour. A training plan must be provided by the employing company and approved by subrecipient prior to enrolling individuals in this program and receiving any fund benefit. If further training is supported through MAA (Mississippi Apprenticeship Accelerator) program, participants may not receive duplicative benefits from any other program; all assistance must be coordinated to ensure no overlap in funding or services.</a:t>
          </a:r>
        </a:p>
        <a:p>
          <a:endParaRPr lang="en-U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300037</xdr:colOff>
      <xdr:row>22</xdr:row>
      <xdr:rowOff>76200</xdr:rowOff>
    </xdr:from>
    <xdr:to>
      <xdr:col>9</xdr:col>
      <xdr:colOff>904874</xdr:colOff>
      <xdr:row>32</xdr:row>
      <xdr:rowOff>100012</xdr:rowOff>
    </xdr:to>
    <xdr:sp macro="" textlink="">
      <xdr:nvSpPr>
        <xdr:cNvPr id="3" name="TextBox 2">
          <a:extLst>
            <a:ext uri="{FF2B5EF4-FFF2-40B4-BE49-F238E27FC236}">
              <a16:creationId xmlns:a16="http://schemas.microsoft.com/office/drawing/2014/main" id="{6D70101C-6F70-437A-8B21-8562332ABAC2}"/>
            </a:ext>
          </a:extLst>
        </xdr:cNvPr>
        <xdr:cNvSpPr txBox="1"/>
      </xdr:nvSpPr>
      <xdr:spPr>
        <a:xfrm>
          <a:off x="300037" y="4681538"/>
          <a:ext cx="14601825" cy="183356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Participant</a:t>
          </a:r>
          <a:r>
            <a:rPr lang="en-US" sz="1100" b="1" baseline="0"/>
            <a:t> Stipends: </a:t>
          </a:r>
          <a:r>
            <a:rPr lang="en-US" sz="1100" b="0" baseline="0"/>
            <a:t>Grantees may pay training stipends to participants for their successful participation in and completion of education or training services (except such stipend may not be provided to participants in OJT). Stipends may not exceed $10 per hour from grant funds. Participants in a training activity may not be paid when the person fails to participate without good cause.</a:t>
          </a:r>
          <a:r>
            <a:rPr lang="en-US" sz="1100" b="0" baseline="0">
              <a:solidFill>
                <a:sysClr val="windowText" lastClr="000000"/>
              </a:solidFill>
            </a:rPr>
            <a:t> If participant gains employment during training, they are only eligible for wage-related offsets. If Grantee will utilize a Staffing Company for participant stipends, that fee may be included, but calculation breakdown must be provided in Narrative column.</a:t>
          </a:r>
        </a:p>
        <a:p>
          <a:endParaRPr lang="en-US" sz="1100" b="0" baseline="0"/>
        </a:p>
        <a:p>
          <a:pPr lvl="0"/>
          <a:r>
            <a:rPr lang="en-US" sz="1100" i="1">
              <a:solidFill>
                <a:schemeClr val="dk1"/>
              </a:solidFill>
              <a:effectLst/>
              <a:latin typeface="+mn-lt"/>
              <a:ea typeface="+mn-ea"/>
              <a:cs typeface="+mn-cs"/>
            </a:rPr>
            <a:t>Stipends for unemployed Mississippians within a Reconnect 3.0 training program must have documented employer partners committed to interviewing trainees for current, available jobs. </a:t>
          </a:r>
        </a:p>
        <a:p>
          <a:pPr lvl="0"/>
          <a:r>
            <a:rPr lang="en-US" sz="1100" i="1">
              <a:solidFill>
                <a:schemeClr val="dk1"/>
              </a:solidFill>
              <a:effectLst/>
              <a:latin typeface="+mn-lt"/>
              <a:ea typeface="+mn-ea"/>
              <a:cs typeface="+mn-cs"/>
            </a:rPr>
            <a:t>Stipends may not exceed $10 per hour.</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Stipend-based programs are only available to individuals who remain unemployed as part of the program.</a:t>
          </a:r>
        </a:p>
        <a:p>
          <a:pPr lvl="0"/>
          <a:r>
            <a:rPr lang="en-US" sz="1100" i="1">
              <a:solidFill>
                <a:schemeClr val="dk1"/>
              </a:solidFill>
              <a:effectLst/>
              <a:latin typeface="+mn-lt"/>
              <a:ea typeface="+mn-ea"/>
              <a:cs typeface="+mn-cs"/>
            </a:rPr>
            <a:t>Applicant must detail how they will verify positive progress of individuals to avoid applying stipends to individuals not serious about the path.</a:t>
          </a:r>
        </a:p>
        <a:p>
          <a:pPr lvl="0"/>
          <a:r>
            <a:rPr lang="en-US" sz="1100" i="1">
              <a:solidFill>
                <a:schemeClr val="dk1"/>
              </a:solidFill>
              <a:effectLst/>
              <a:latin typeface="+mn-lt"/>
              <a:ea typeface="+mn-ea"/>
              <a:cs typeface="+mn-cs"/>
            </a:rPr>
            <a:t>Participants are limited to stipends for multiple programs only within a single career program path</a:t>
          </a:r>
          <a:r>
            <a:rPr lang="en-US" sz="1100" i="1" u="none">
              <a:solidFill>
                <a:schemeClr val="dk1"/>
              </a:solidFill>
              <a:effectLst/>
              <a:latin typeface="+mn-lt"/>
              <a:ea typeface="+mn-ea"/>
              <a:cs typeface="+mn-cs"/>
            </a:rPr>
            <a:t>.</a:t>
          </a:r>
        </a:p>
        <a:p>
          <a:pPr lvl="0"/>
          <a:r>
            <a:rPr lang="en-US" sz="1100" i="1">
              <a:solidFill>
                <a:schemeClr val="dk1"/>
              </a:solidFill>
              <a:effectLst/>
              <a:latin typeface="+mn-lt"/>
              <a:ea typeface="+mn-ea"/>
              <a:cs typeface="+mn-cs"/>
            </a:rPr>
            <a:t>Applicants must document all resources received from other sources that will be braided within the program as required by state and federal law.</a:t>
          </a:r>
        </a:p>
        <a:p>
          <a:endParaRPr lang="en-US"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340348</xdr:colOff>
      <xdr:row>20</xdr:row>
      <xdr:rowOff>105180</xdr:rowOff>
    </xdr:from>
    <xdr:to>
      <xdr:col>4</xdr:col>
      <xdr:colOff>1699163</xdr:colOff>
      <xdr:row>26</xdr:row>
      <xdr:rowOff>96864</xdr:rowOff>
    </xdr:to>
    <xdr:sp macro="" textlink="">
      <xdr:nvSpPr>
        <xdr:cNvPr id="2" name="TextBox 1">
          <a:extLst>
            <a:ext uri="{FF2B5EF4-FFF2-40B4-BE49-F238E27FC236}">
              <a16:creationId xmlns:a16="http://schemas.microsoft.com/office/drawing/2014/main" id="{41377416-6DFA-4CC7-B49F-6672F9457EE0}"/>
            </a:ext>
          </a:extLst>
        </xdr:cNvPr>
        <xdr:cNvSpPr txBox="1"/>
      </xdr:nvSpPr>
      <xdr:spPr>
        <a:xfrm>
          <a:off x="340348" y="4121017"/>
          <a:ext cx="7957703" cy="108140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000" b="1"/>
            <a:t>Per-Participant Fee:</a:t>
          </a:r>
          <a:r>
            <a:rPr lang="en-US" sz="1000" b="1" baseline="0"/>
            <a:t> </a:t>
          </a:r>
          <a:r>
            <a:rPr lang="en-US" sz="1000">
              <a:solidFill>
                <a:schemeClr val="dk1"/>
              </a:solidFill>
              <a:effectLst/>
              <a:latin typeface="+mn-lt"/>
              <a:ea typeface="+mn-ea"/>
              <a:cs typeface="+mn-cs"/>
            </a:rPr>
            <a:t>This fee reflects the cost of the training itself. Per Participant fees may be eligible when directly associated with approved Reconnect 3.0</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training program costs and must not duplicate the benefits provided by other sources.</a:t>
          </a:r>
          <a:r>
            <a:rPr lang="en-US" sz="1000" baseline="0">
              <a:solidFill>
                <a:schemeClr val="dk1"/>
              </a:solidFill>
              <a:effectLst/>
              <a:latin typeface="+mn-lt"/>
              <a:ea typeface="+mn-ea"/>
              <a:cs typeface="+mn-cs"/>
            </a:rPr>
            <a:t> </a:t>
          </a:r>
          <a:r>
            <a:rPr lang="en-US" sz="1000">
              <a:solidFill>
                <a:schemeClr val="dk1"/>
              </a:solidFill>
              <a:effectLst/>
              <a:latin typeface="+mn-lt"/>
              <a:ea typeface="+mn-ea"/>
              <a:cs typeface="+mn-cs"/>
            </a:rPr>
            <a:t>This fee reflects the cost of the training itself, and includes expenses such as instructor wages, benefits, and/or consumable (educational supplies related directly to training) costs, etc. This cost excludes equipment. No other instructional costs will be paid. </a:t>
          </a:r>
          <a:br>
            <a:rPr lang="en-US" sz="1000">
              <a:solidFill>
                <a:schemeClr val="dk1"/>
              </a:solidFill>
              <a:effectLst/>
              <a:latin typeface="+mn-lt"/>
              <a:ea typeface="+mn-ea"/>
              <a:cs typeface="+mn-cs"/>
            </a:rPr>
          </a:br>
          <a:br>
            <a:rPr lang="en-US" sz="1000">
              <a:solidFill>
                <a:schemeClr val="dk1"/>
              </a:solidFill>
              <a:effectLst/>
              <a:latin typeface="+mn-lt"/>
              <a:ea typeface="+mn-ea"/>
              <a:cs typeface="+mn-cs"/>
            </a:rPr>
          </a:br>
          <a:r>
            <a:rPr lang="en-US" sz="1000" b="1" i="1">
              <a:solidFill>
                <a:schemeClr val="dk1"/>
              </a:solidFill>
              <a:effectLst/>
              <a:latin typeface="+mn-lt"/>
              <a:ea typeface="+mn-ea"/>
              <a:cs typeface="+mn-cs"/>
            </a:rPr>
            <a:t>Public Community colleges are ineligible to receive Per-Participant cost within Reconnect 3.0. </a:t>
          </a:r>
          <a:endParaRPr lang="en-US"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176212</xdr:colOff>
      <xdr:row>4</xdr:row>
      <xdr:rowOff>95250</xdr:rowOff>
    </xdr:from>
    <xdr:to>
      <xdr:col>3</xdr:col>
      <xdr:colOff>5019675</xdr:colOff>
      <xdr:row>7</xdr:row>
      <xdr:rowOff>9525</xdr:rowOff>
    </xdr:to>
    <xdr:sp macro="" textlink="">
      <xdr:nvSpPr>
        <xdr:cNvPr id="3" name="TextBox 2">
          <a:extLst>
            <a:ext uri="{FF2B5EF4-FFF2-40B4-BE49-F238E27FC236}">
              <a16:creationId xmlns:a16="http://schemas.microsoft.com/office/drawing/2014/main" id="{35873A41-CD20-404E-986B-420EB11B22CA}"/>
            </a:ext>
          </a:extLst>
        </xdr:cNvPr>
        <xdr:cNvSpPr txBox="1"/>
      </xdr:nvSpPr>
      <xdr:spPr>
        <a:xfrm>
          <a:off x="176212" y="1900238"/>
          <a:ext cx="9424988" cy="4572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Program Support</a:t>
          </a:r>
          <a:r>
            <a:rPr lang="en-US" sz="1100"/>
            <a:t>: </a:t>
          </a:r>
          <a:r>
            <a:rPr lang="en-US" sz="1100">
              <a:solidFill>
                <a:schemeClr val="dk1"/>
              </a:solidFill>
              <a:effectLst/>
              <a:latin typeface="+mn-lt"/>
              <a:ea typeface="+mn-ea"/>
              <a:cs typeface="+mn-cs"/>
            </a:rPr>
            <a:t>Program Support is limited to up to 20% of the</a:t>
          </a:r>
          <a:r>
            <a:rPr lang="en-US" sz="1100" baseline="0">
              <a:solidFill>
                <a:schemeClr val="dk1"/>
              </a:solidFill>
              <a:effectLst/>
              <a:latin typeface="+mn-lt"/>
              <a:ea typeface="+mn-ea"/>
              <a:cs typeface="+mn-cs"/>
            </a:rPr>
            <a:t> Total D</a:t>
          </a:r>
          <a:r>
            <a:rPr lang="en-US" sz="1100">
              <a:solidFill>
                <a:schemeClr val="dk1"/>
              </a:solidFill>
              <a:effectLst/>
              <a:latin typeface="+mn-lt"/>
              <a:ea typeface="+mn-ea"/>
              <a:cs typeface="+mn-cs"/>
            </a:rPr>
            <a:t>irect Cost, for staff directly supporting program administration, coordination, and compliance activities.</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219070</xdr:colOff>
      <xdr:row>4</xdr:row>
      <xdr:rowOff>223834</xdr:rowOff>
    </xdr:from>
    <xdr:to>
      <xdr:col>1</xdr:col>
      <xdr:colOff>2538413</xdr:colOff>
      <xdr:row>5</xdr:row>
      <xdr:rowOff>109537</xdr:rowOff>
    </xdr:to>
    <xdr:sp macro="" textlink="">
      <xdr:nvSpPr>
        <xdr:cNvPr id="2" name="TextBox 1">
          <a:extLst>
            <a:ext uri="{FF2B5EF4-FFF2-40B4-BE49-F238E27FC236}">
              <a16:creationId xmlns:a16="http://schemas.microsoft.com/office/drawing/2014/main" id="{5EF2AB69-84E1-0ACD-C64E-3A03FC571B61}"/>
            </a:ext>
          </a:extLst>
        </xdr:cNvPr>
        <xdr:cNvSpPr txBox="1"/>
      </xdr:nvSpPr>
      <xdr:spPr>
        <a:xfrm>
          <a:off x="219070" y="1585909"/>
          <a:ext cx="5043493" cy="26670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Administrative Fee</a:t>
          </a:r>
          <a:r>
            <a:rPr lang="en-US" sz="1100"/>
            <a:t>: </a:t>
          </a:r>
          <a:r>
            <a:rPr lang="en-US" sz="1100" b="0" i="0">
              <a:solidFill>
                <a:schemeClr val="dk1"/>
              </a:solidFill>
              <a:effectLst/>
              <a:latin typeface="+mn-lt"/>
              <a:ea typeface="+mn-ea"/>
              <a:cs typeface="+mn-cs"/>
            </a:rPr>
            <a:t>A 3% Administrative Fee may be requested</a:t>
          </a:r>
          <a:r>
            <a:rPr lang="en-US" sz="1100" b="0" i="0" baseline="0">
              <a:solidFill>
                <a:schemeClr val="dk1"/>
              </a:solidFill>
              <a:effectLst/>
              <a:latin typeface="+mn-lt"/>
              <a:ea typeface="+mn-ea"/>
              <a:cs typeface="+mn-cs"/>
            </a:rPr>
            <a:t> to manage the funds.</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1354932</xdr:colOff>
      <xdr:row>0</xdr:row>
      <xdr:rowOff>23812</xdr:rowOff>
    </xdr:from>
    <xdr:to>
      <xdr:col>6</xdr:col>
      <xdr:colOff>1197214</xdr:colOff>
      <xdr:row>0</xdr:row>
      <xdr:rowOff>628506</xdr:rowOff>
    </xdr:to>
    <xdr:pic>
      <xdr:nvPicPr>
        <xdr:cNvPr id="2" name="Picture 1">
          <a:extLst>
            <a:ext uri="{FF2B5EF4-FFF2-40B4-BE49-F238E27FC236}">
              <a16:creationId xmlns:a16="http://schemas.microsoft.com/office/drawing/2014/main" id="{99CA78D5-33FB-471D-B131-EAEFF1D9CC73}"/>
            </a:ext>
          </a:extLst>
        </xdr:cNvPr>
        <xdr:cNvPicPr>
          <a:picLocks noChangeAspect="1"/>
        </xdr:cNvPicPr>
      </xdr:nvPicPr>
      <xdr:blipFill>
        <a:blip xmlns:r="http://schemas.openxmlformats.org/officeDocument/2006/relationships" r:embed="rId1"/>
        <a:stretch>
          <a:fillRect/>
        </a:stretch>
      </xdr:blipFill>
      <xdr:spPr>
        <a:xfrm>
          <a:off x="8671323" y="23812"/>
          <a:ext cx="1199595" cy="60469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C5197B-DF72-4877-A8CB-0403B63F066C}" name="Table1" displayName="Table1" ref="A1:B7" totalsRowShown="0" headerRowDxfId="6" dataDxfId="4" headerRowBorderDxfId="5" tableBorderDxfId="3" totalsRowBorderDxfId="2">
  <tableColumns count="2">
    <tableColumn id="1" xr3:uid="{2413B003-73E9-4F53-9E0F-77E9E3E12796}" name="Budget Category" dataDxfId="1"/>
    <tableColumn id="2" xr3:uid="{71FEDAE2-8418-4AC3-8D70-393810EF4640}" name="Guidanc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70D1-B60B-4CD2-BA5B-0FD2533B8789}">
  <sheetPr>
    <pageSetUpPr fitToPage="1"/>
  </sheetPr>
  <dimension ref="A1:B8"/>
  <sheetViews>
    <sheetView zoomScale="80" zoomScaleNormal="80" workbookViewId="0">
      <selection activeCell="B4" sqref="B4"/>
    </sheetView>
  </sheetViews>
  <sheetFormatPr defaultRowHeight="18.75" x14ac:dyDescent="0.3"/>
  <cols>
    <col min="1" max="1" width="24.7109375" style="10" customWidth="1"/>
    <col min="2" max="2" width="155.140625" customWidth="1"/>
  </cols>
  <sheetData>
    <row r="1" spans="1:2" x14ac:dyDescent="0.25">
      <c r="A1" s="43" t="s">
        <v>0</v>
      </c>
      <c r="B1" s="48" t="s">
        <v>1</v>
      </c>
    </row>
    <row r="2" spans="1:2" ht="110.25" x14ac:dyDescent="0.25">
      <c r="A2" s="44" t="s">
        <v>2</v>
      </c>
      <c r="B2" s="49" t="s">
        <v>3</v>
      </c>
    </row>
    <row r="3" spans="1:2" ht="173.25" x14ac:dyDescent="0.25">
      <c r="A3" s="45" t="s">
        <v>4</v>
      </c>
      <c r="B3" s="49" t="s">
        <v>90</v>
      </c>
    </row>
    <row r="4" spans="1:2" ht="78.75" x14ac:dyDescent="0.25">
      <c r="A4" s="45" t="s">
        <v>5</v>
      </c>
      <c r="B4" s="49" t="s">
        <v>91</v>
      </c>
    </row>
    <row r="5" spans="1:2" x14ac:dyDescent="0.25">
      <c r="A5" s="45" t="s">
        <v>6</v>
      </c>
      <c r="B5" s="49" t="s">
        <v>7</v>
      </c>
    </row>
    <row r="6" spans="1:2" x14ac:dyDescent="0.25">
      <c r="A6" s="46" t="s">
        <v>8</v>
      </c>
      <c r="B6" s="50" t="s">
        <v>9</v>
      </c>
    </row>
    <row r="7" spans="1:2" x14ac:dyDescent="0.25">
      <c r="A7" s="44" t="s">
        <v>10</v>
      </c>
      <c r="B7" s="49" t="s">
        <v>11</v>
      </c>
    </row>
    <row r="8" spans="1:2" x14ac:dyDescent="0.3">
      <c r="A8" s="47"/>
    </row>
  </sheetData>
  <sheetProtection sheet="1" objects="1" scenarios="1"/>
  <pageMargins left="0.25" right="0.25" top="0.75" bottom="0.75" header="0.3" footer="0.3"/>
  <pageSetup scale="7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D4829-E95E-4065-B81C-EE973E44EEF6}">
  <dimension ref="A1:G32"/>
  <sheetViews>
    <sheetView showGridLines="0" tabSelected="1" view="pageBreakPreview" zoomScaleNormal="80" zoomScaleSheetLayoutView="100" workbookViewId="0">
      <selection activeCell="B16" sqref="B16:C16"/>
    </sheetView>
  </sheetViews>
  <sheetFormatPr defaultRowHeight="15" x14ac:dyDescent="0.25"/>
  <cols>
    <col min="1" max="1" width="62.140625" customWidth="1"/>
    <col min="2" max="2" width="30.42578125" customWidth="1"/>
    <col min="3" max="3" width="25.28515625" customWidth="1"/>
    <col min="4" max="4" width="87.42578125" customWidth="1"/>
  </cols>
  <sheetData>
    <row r="1" spans="1:7" s="10" customFormat="1" ht="50.65" customHeight="1" x14ac:dyDescent="0.3">
      <c r="A1" s="65" t="s">
        <v>12</v>
      </c>
      <c r="B1" s="65"/>
      <c r="C1" s="65"/>
      <c r="D1" s="18"/>
    </row>
    <row r="2" spans="1:7" s="10" customFormat="1" ht="11.85" customHeight="1" x14ac:dyDescent="0.3">
      <c r="A2" s="22"/>
      <c r="B2" s="22"/>
      <c r="C2" s="22"/>
      <c r="D2" s="18"/>
    </row>
    <row r="3" spans="1:7" ht="23.25" x14ac:dyDescent="0.35">
      <c r="A3" s="62" t="s">
        <v>13</v>
      </c>
      <c r="B3" s="63"/>
      <c r="C3" s="64"/>
    </row>
    <row r="4" spans="1:7" ht="66" customHeight="1" x14ac:dyDescent="0.25">
      <c r="A4" s="66" t="s">
        <v>14</v>
      </c>
      <c r="B4" s="67"/>
      <c r="C4" s="68"/>
    </row>
    <row r="5" spans="1:7" s="10" customFormat="1" ht="53.65" customHeight="1" x14ac:dyDescent="0.3">
      <c r="A5" s="69" t="s">
        <v>15</v>
      </c>
      <c r="B5" s="69"/>
      <c r="C5" s="69"/>
      <c r="D5" s="18"/>
    </row>
    <row r="6" spans="1:7" ht="18.75" x14ac:dyDescent="0.3">
      <c r="A6" s="23" t="s">
        <v>16</v>
      </c>
      <c r="B6" s="70"/>
      <c r="C6" s="70"/>
      <c r="G6" s="1"/>
    </row>
    <row r="7" spans="1:7" ht="18.75" x14ac:dyDescent="0.3">
      <c r="A7" s="24" t="s">
        <v>17</v>
      </c>
      <c r="B7" s="71"/>
      <c r="C7" s="72"/>
    </row>
    <row r="8" spans="1:7" ht="18.75" x14ac:dyDescent="0.3">
      <c r="A8" s="24" t="s">
        <v>18</v>
      </c>
      <c r="B8" s="81"/>
      <c r="C8" s="74"/>
      <c r="E8" t="s">
        <v>19</v>
      </c>
    </row>
    <row r="9" spans="1:7" ht="18.75" x14ac:dyDescent="0.3">
      <c r="A9" s="24" t="s">
        <v>20</v>
      </c>
      <c r="B9" s="81"/>
      <c r="C9" s="74"/>
      <c r="E9" t="s">
        <v>19</v>
      </c>
    </row>
    <row r="10" spans="1:7" ht="18.75" x14ac:dyDescent="0.3">
      <c r="A10" s="24" t="s">
        <v>21</v>
      </c>
      <c r="B10" s="81"/>
      <c r="C10" s="74"/>
      <c r="E10" t="s">
        <v>19</v>
      </c>
    </row>
    <row r="11" spans="1:7" ht="18.75" x14ac:dyDescent="0.3">
      <c r="A11" s="24" t="s">
        <v>22</v>
      </c>
      <c r="B11" s="71"/>
      <c r="C11" s="74"/>
    </row>
    <row r="12" spans="1:7" ht="18.75" x14ac:dyDescent="0.3">
      <c r="A12" s="24" t="s">
        <v>23</v>
      </c>
      <c r="B12" s="71"/>
      <c r="C12" s="74"/>
    </row>
    <row r="13" spans="1:7" ht="18.75" x14ac:dyDescent="0.3">
      <c r="A13" s="24" t="s">
        <v>24</v>
      </c>
      <c r="B13" s="73"/>
      <c r="C13" s="74"/>
    </row>
    <row r="14" spans="1:7" x14ac:dyDescent="0.25">
      <c r="A14" s="87" t="s">
        <v>25</v>
      </c>
      <c r="B14" s="88"/>
      <c r="C14" s="88"/>
    </row>
    <row r="15" spans="1:7" x14ac:dyDescent="0.25">
      <c r="A15" s="89"/>
      <c r="B15" s="90"/>
      <c r="C15" s="90"/>
    </row>
    <row r="16" spans="1:7" ht="18.75" x14ac:dyDescent="0.3">
      <c r="A16" s="24" t="s">
        <v>0</v>
      </c>
      <c r="B16" s="91" t="s">
        <v>26</v>
      </c>
      <c r="C16" s="92"/>
    </row>
    <row r="17" spans="1:3" ht="21" x14ac:dyDescent="0.35">
      <c r="A17" s="6" t="s">
        <v>27</v>
      </c>
      <c r="B17" s="78">
        <f>'a. OJT Wages'!G21</f>
        <v>0</v>
      </c>
      <c r="C17" s="78"/>
    </row>
    <row r="18" spans="1:3" ht="21" x14ac:dyDescent="0.35">
      <c r="A18" s="6" t="s">
        <v>28</v>
      </c>
      <c r="B18" s="78">
        <f>'b. Participant Stipends'!$H$22</f>
        <v>0</v>
      </c>
      <c r="C18" s="78"/>
    </row>
    <row r="19" spans="1:3" ht="21" x14ac:dyDescent="0.35">
      <c r="A19" s="6" t="s">
        <v>29</v>
      </c>
      <c r="B19" s="78">
        <f>'c. Participant Fee'!D20</f>
        <v>0</v>
      </c>
      <c r="C19" s="78"/>
    </row>
    <row r="20" spans="1:3" ht="21" x14ac:dyDescent="0.35">
      <c r="A20" s="31" t="s">
        <v>30</v>
      </c>
      <c r="B20" s="80">
        <f>SUM(B17:C19)</f>
        <v>0</v>
      </c>
      <c r="C20" s="80"/>
    </row>
    <row r="21" spans="1:3" ht="21" x14ac:dyDescent="0.35">
      <c r="A21" s="6" t="s">
        <v>31</v>
      </c>
      <c r="B21" s="78">
        <f>'d. Program Support'!C4</f>
        <v>0</v>
      </c>
      <c r="C21" s="78"/>
    </row>
    <row r="22" spans="1:3" ht="21" x14ac:dyDescent="0.35">
      <c r="A22" s="6" t="s">
        <v>32</v>
      </c>
      <c r="B22" s="78">
        <f>'e. Administrative Fee'!B4</f>
        <v>0</v>
      </c>
      <c r="C22" s="78"/>
    </row>
    <row r="23" spans="1:3" ht="21" x14ac:dyDescent="0.35">
      <c r="A23" s="31" t="s">
        <v>33</v>
      </c>
      <c r="B23" s="79">
        <f>SUM(B17:C19,B21:C22)</f>
        <v>0</v>
      </c>
      <c r="C23" s="79"/>
    </row>
    <row r="24" spans="1:3" x14ac:dyDescent="0.25">
      <c r="C24" s="2"/>
    </row>
    <row r="25" spans="1:3" ht="45" customHeight="1" x14ac:dyDescent="0.25">
      <c r="A25" s="84" t="s">
        <v>83</v>
      </c>
      <c r="B25" s="85"/>
      <c r="C25" s="86"/>
    </row>
    <row r="26" spans="1:3" ht="36.950000000000003" customHeight="1" x14ac:dyDescent="0.4">
      <c r="A26" s="38" t="s">
        <v>19</v>
      </c>
      <c r="B26" s="34"/>
      <c r="C26" s="37"/>
    </row>
    <row r="27" spans="1:3" ht="36.950000000000003" customHeight="1" x14ac:dyDescent="0.4">
      <c r="A27" s="36" t="s">
        <v>34</v>
      </c>
      <c r="B27" s="35"/>
      <c r="C27" s="37"/>
    </row>
    <row r="28" spans="1:3" ht="36.950000000000003" customHeight="1" x14ac:dyDescent="0.25">
      <c r="A28" s="39" t="s">
        <v>35</v>
      </c>
      <c r="B28" s="40"/>
      <c r="C28" s="41"/>
    </row>
    <row r="29" spans="1:3" x14ac:dyDescent="0.25">
      <c r="A29" s="75" t="s">
        <v>78</v>
      </c>
      <c r="B29" s="76"/>
      <c r="C29" s="77"/>
    </row>
    <row r="30" spans="1:3" x14ac:dyDescent="0.25">
      <c r="A30" s="33" t="s">
        <v>79</v>
      </c>
      <c r="B30" s="83">
        <v>0</v>
      </c>
      <c r="C30" s="83"/>
    </row>
    <row r="31" spans="1:3" x14ac:dyDescent="0.25">
      <c r="A31" s="33" t="s">
        <v>80</v>
      </c>
      <c r="B31" s="83"/>
      <c r="C31" s="83"/>
    </row>
    <row r="32" spans="1:3" x14ac:dyDescent="0.25">
      <c r="A32" s="33" t="s">
        <v>81</v>
      </c>
      <c r="B32" s="82"/>
      <c r="C32" s="82"/>
    </row>
  </sheetData>
  <sheetProtection sheet="1" scenarios="1"/>
  <protectedRanges>
    <protectedRange sqref="B6:C13 A26:A27" name="Range2"/>
  </protectedRanges>
  <mergeCells count="26">
    <mergeCell ref="B32:C32"/>
    <mergeCell ref="B30:C30"/>
    <mergeCell ref="B31:C31"/>
    <mergeCell ref="A25:C25"/>
    <mergeCell ref="B11:C11"/>
    <mergeCell ref="B12:C12"/>
    <mergeCell ref="A14:C15"/>
    <mergeCell ref="B18:C18"/>
    <mergeCell ref="B19:C19"/>
    <mergeCell ref="B16:C16"/>
    <mergeCell ref="B17:C17"/>
    <mergeCell ref="B7:C7"/>
    <mergeCell ref="B13:C13"/>
    <mergeCell ref="A29:C29"/>
    <mergeCell ref="B22:C22"/>
    <mergeCell ref="B23:C23"/>
    <mergeCell ref="B21:C21"/>
    <mergeCell ref="B20:C20"/>
    <mergeCell ref="B8:C8"/>
    <mergeCell ref="B9:C9"/>
    <mergeCell ref="B10:C10"/>
    <mergeCell ref="A3:C3"/>
    <mergeCell ref="A1:C1"/>
    <mergeCell ref="A4:C4"/>
    <mergeCell ref="A5:C5"/>
    <mergeCell ref="B6:C6"/>
  </mergeCells>
  <pageMargins left="0.25" right="0.25" top="0.75" bottom="0.75" header="0.3" footer="0.3"/>
  <pageSetup scale="76" orientation="portrait" r:id="rId1"/>
  <colBreaks count="1" manualBreakCount="1">
    <brk id="3" max="34"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5331-66EF-4891-987F-B756546E342E}">
  <dimension ref="A2:I21"/>
  <sheetViews>
    <sheetView view="pageBreakPreview" zoomScaleNormal="100" zoomScaleSheetLayoutView="100" workbookViewId="0">
      <selection activeCell="H12" sqref="H12"/>
    </sheetView>
  </sheetViews>
  <sheetFormatPr defaultRowHeight="15" x14ac:dyDescent="0.25"/>
  <cols>
    <col min="1" max="1" width="19.140625" customWidth="1"/>
    <col min="2" max="2" width="32.140625" customWidth="1"/>
    <col min="3" max="3" width="15.140625" bestFit="1" customWidth="1"/>
    <col min="4" max="4" width="11.28515625" bestFit="1" customWidth="1"/>
    <col min="5" max="5" width="11.28515625" customWidth="1"/>
    <col min="6" max="6" width="12.140625" customWidth="1"/>
    <col min="7" max="7" width="16.140625" customWidth="1"/>
    <col min="8" max="8" width="41.42578125" customWidth="1"/>
    <col min="9" max="9" width="15.140625" customWidth="1"/>
  </cols>
  <sheetData>
    <row r="2" spans="1:9" ht="15.75" x14ac:dyDescent="0.25">
      <c r="A2" s="95" t="s">
        <v>27</v>
      </c>
      <c r="B2" s="95"/>
      <c r="C2" s="95"/>
      <c r="D2" s="95"/>
      <c r="E2" s="95"/>
      <c r="F2" s="95"/>
      <c r="G2" s="95"/>
      <c r="H2" s="95"/>
      <c r="I2" s="95"/>
    </row>
    <row r="3" spans="1:9" ht="47.25" x14ac:dyDescent="0.25">
      <c r="A3" s="5" t="s">
        <v>36</v>
      </c>
      <c r="B3" s="5" t="s">
        <v>37</v>
      </c>
      <c r="C3" s="5" t="s">
        <v>38</v>
      </c>
      <c r="D3" s="5" t="s">
        <v>39</v>
      </c>
      <c r="E3" s="5" t="s">
        <v>40</v>
      </c>
      <c r="F3" s="5" t="s">
        <v>41</v>
      </c>
      <c r="G3" s="9" t="s">
        <v>42</v>
      </c>
      <c r="H3" s="5" t="s">
        <v>43</v>
      </c>
      <c r="I3" s="5" t="s">
        <v>44</v>
      </c>
    </row>
    <row r="4" spans="1:9" x14ac:dyDescent="0.25">
      <c r="A4" s="3"/>
      <c r="B4" s="3"/>
      <c r="C4" s="3"/>
      <c r="D4" s="3"/>
      <c r="E4" s="8"/>
      <c r="F4" s="25">
        <f>E4/2</f>
        <v>0</v>
      </c>
      <c r="G4" s="27">
        <f>(C4*D4)*F4</f>
        <v>0</v>
      </c>
      <c r="H4" s="3"/>
      <c r="I4" s="3"/>
    </row>
    <row r="5" spans="1:9" x14ac:dyDescent="0.25">
      <c r="A5" s="3"/>
      <c r="B5" s="3"/>
      <c r="C5" s="3"/>
      <c r="D5" s="3"/>
      <c r="E5" s="8"/>
      <c r="F5" s="25">
        <f t="shared" ref="F5:F20" si="0">E5/0.5</f>
        <v>0</v>
      </c>
      <c r="G5" s="27">
        <f t="shared" ref="G5:G20" si="1">(C5*D5)*F5</f>
        <v>0</v>
      </c>
      <c r="H5" s="3"/>
      <c r="I5" s="3"/>
    </row>
    <row r="6" spans="1:9" x14ac:dyDescent="0.25">
      <c r="A6" s="3"/>
      <c r="B6" s="3"/>
      <c r="C6" s="3"/>
      <c r="D6" s="3"/>
      <c r="E6" s="8"/>
      <c r="F6" s="25">
        <f t="shared" si="0"/>
        <v>0</v>
      </c>
      <c r="G6" s="27">
        <f t="shared" si="1"/>
        <v>0</v>
      </c>
      <c r="H6" s="3"/>
      <c r="I6" s="3"/>
    </row>
    <row r="7" spans="1:9" x14ac:dyDescent="0.25">
      <c r="A7" s="3"/>
      <c r="B7" s="3"/>
      <c r="C7" s="3"/>
      <c r="D7" s="3"/>
      <c r="E7" s="8"/>
      <c r="F7" s="25">
        <f t="shared" si="0"/>
        <v>0</v>
      </c>
      <c r="G7" s="27">
        <f t="shared" si="1"/>
        <v>0</v>
      </c>
      <c r="H7" s="3"/>
      <c r="I7" s="3"/>
    </row>
    <row r="8" spans="1:9" x14ac:dyDescent="0.25">
      <c r="A8" s="3"/>
      <c r="B8" s="3"/>
      <c r="C8" s="3"/>
      <c r="D8" s="3"/>
      <c r="E8" s="8"/>
      <c r="F8" s="25">
        <f t="shared" si="0"/>
        <v>0</v>
      </c>
      <c r="G8" s="27">
        <f t="shared" si="1"/>
        <v>0</v>
      </c>
      <c r="H8" s="3"/>
      <c r="I8" s="3"/>
    </row>
    <row r="9" spans="1:9" x14ac:dyDescent="0.25">
      <c r="A9" s="3"/>
      <c r="B9" s="3"/>
      <c r="C9" s="3"/>
      <c r="D9" s="3"/>
      <c r="E9" s="8"/>
      <c r="F9" s="25">
        <f t="shared" si="0"/>
        <v>0</v>
      </c>
      <c r="G9" s="27">
        <f t="shared" si="1"/>
        <v>0</v>
      </c>
      <c r="H9" s="3"/>
      <c r="I9" s="3"/>
    </row>
    <row r="10" spans="1:9" x14ac:dyDescent="0.25">
      <c r="A10" s="3"/>
      <c r="B10" s="3"/>
      <c r="C10" s="3"/>
      <c r="D10" s="3"/>
      <c r="E10" s="8"/>
      <c r="F10" s="25">
        <f t="shared" si="0"/>
        <v>0</v>
      </c>
      <c r="G10" s="27">
        <f t="shared" si="1"/>
        <v>0</v>
      </c>
      <c r="H10" s="3"/>
      <c r="I10" s="3"/>
    </row>
    <row r="11" spans="1:9" x14ac:dyDescent="0.25">
      <c r="A11" s="3"/>
      <c r="B11" s="3"/>
      <c r="C11" s="3"/>
      <c r="D11" s="3"/>
      <c r="E11" s="8"/>
      <c r="F11" s="25">
        <f t="shared" si="0"/>
        <v>0</v>
      </c>
      <c r="G11" s="27">
        <f t="shared" si="1"/>
        <v>0</v>
      </c>
      <c r="H11" s="3"/>
      <c r="I11" s="3"/>
    </row>
    <row r="12" spans="1:9" x14ac:dyDescent="0.25">
      <c r="A12" s="3"/>
      <c r="B12" s="3"/>
      <c r="C12" s="3"/>
      <c r="D12" s="3"/>
      <c r="E12" s="8"/>
      <c r="F12" s="25">
        <f t="shared" si="0"/>
        <v>0</v>
      </c>
      <c r="G12" s="27">
        <f t="shared" si="1"/>
        <v>0</v>
      </c>
      <c r="H12" s="3"/>
      <c r="I12" s="3"/>
    </row>
    <row r="13" spans="1:9" x14ac:dyDescent="0.25">
      <c r="A13" s="3"/>
      <c r="B13" s="3"/>
      <c r="C13" s="3"/>
      <c r="D13" s="3"/>
      <c r="E13" s="8"/>
      <c r="F13" s="25">
        <f t="shared" si="0"/>
        <v>0</v>
      </c>
      <c r="G13" s="27">
        <f t="shared" si="1"/>
        <v>0</v>
      </c>
      <c r="H13" s="3"/>
      <c r="I13" s="3"/>
    </row>
    <row r="14" spans="1:9" x14ac:dyDescent="0.25">
      <c r="A14" s="3"/>
      <c r="B14" s="3"/>
      <c r="C14" s="3"/>
      <c r="D14" s="3"/>
      <c r="E14" s="8"/>
      <c r="F14" s="25">
        <f t="shared" si="0"/>
        <v>0</v>
      </c>
      <c r="G14" s="27">
        <f t="shared" si="1"/>
        <v>0</v>
      </c>
      <c r="H14" s="3"/>
      <c r="I14" s="3"/>
    </row>
    <row r="15" spans="1:9" x14ac:dyDescent="0.25">
      <c r="A15" s="3"/>
      <c r="B15" s="3"/>
      <c r="C15" s="3"/>
      <c r="D15" s="3"/>
      <c r="E15" s="8"/>
      <c r="F15" s="25">
        <f t="shared" si="0"/>
        <v>0</v>
      </c>
      <c r="G15" s="27">
        <f t="shared" si="1"/>
        <v>0</v>
      </c>
      <c r="H15" s="3"/>
      <c r="I15" s="3"/>
    </row>
    <row r="16" spans="1:9" x14ac:dyDescent="0.25">
      <c r="A16" s="3"/>
      <c r="B16" s="3"/>
      <c r="C16" s="3"/>
      <c r="D16" s="3"/>
      <c r="E16" s="8"/>
      <c r="F16" s="25">
        <f t="shared" si="0"/>
        <v>0</v>
      </c>
      <c r="G16" s="27">
        <f t="shared" si="1"/>
        <v>0</v>
      </c>
      <c r="H16" s="3"/>
      <c r="I16" s="3"/>
    </row>
    <row r="17" spans="1:9" x14ac:dyDescent="0.25">
      <c r="A17" s="3"/>
      <c r="B17" s="3"/>
      <c r="C17" s="3"/>
      <c r="D17" s="3"/>
      <c r="E17" s="8"/>
      <c r="F17" s="25">
        <f t="shared" si="0"/>
        <v>0</v>
      </c>
      <c r="G17" s="27">
        <f t="shared" si="1"/>
        <v>0</v>
      </c>
      <c r="H17" s="3"/>
      <c r="I17" s="3"/>
    </row>
    <row r="18" spans="1:9" x14ac:dyDescent="0.25">
      <c r="A18" s="3"/>
      <c r="B18" s="3"/>
      <c r="C18" s="3"/>
      <c r="D18" s="3"/>
      <c r="E18" s="8"/>
      <c r="F18" s="25">
        <f t="shared" si="0"/>
        <v>0</v>
      </c>
      <c r="G18" s="27">
        <f t="shared" si="1"/>
        <v>0</v>
      </c>
      <c r="H18" s="3"/>
      <c r="I18" s="3"/>
    </row>
    <row r="19" spans="1:9" x14ac:dyDescent="0.25">
      <c r="A19" s="3"/>
      <c r="B19" s="3"/>
      <c r="C19" s="3"/>
      <c r="D19" s="3"/>
      <c r="E19" s="8"/>
      <c r="F19" s="25">
        <f t="shared" si="0"/>
        <v>0</v>
      </c>
      <c r="G19" s="27">
        <f t="shared" si="1"/>
        <v>0</v>
      </c>
      <c r="H19" s="3"/>
      <c r="I19" s="3"/>
    </row>
    <row r="20" spans="1:9" x14ac:dyDescent="0.25">
      <c r="A20" s="3"/>
      <c r="B20" s="3"/>
      <c r="C20" s="3"/>
      <c r="D20" s="3"/>
      <c r="E20" s="8"/>
      <c r="F20" s="25">
        <f t="shared" si="0"/>
        <v>0</v>
      </c>
      <c r="G20" s="27">
        <f t="shared" si="1"/>
        <v>0</v>
      </c>
      <c r="H20" s="3"/>
      <c r="I20" s="3"/>
    </row>
    <row r="21" spans="1:9" x14ac:dyDescent="0.25">
      <c r="B21" s="93" t="s">
        <v>45</v>
      </c>
      <c r="C21" s="94"/>
      <c r="D21" s="94"/>
      <c r="E21" s="94"/>
      <c r="F21" s="94"/>
      <c r="G21" s="26">
        <f>SUM(G4:G19)</f>
        <v>0</v>
      </c>
    </row>
  </sheetData>
  <sheetProtection sheet="1" objects="1" scenarios="1"/>
  <protectedRanges>
    <protectedRange sqref="H4:I21 A4:E20" name="Range1"/>
  </protectedRanges>
  <mergeCells count="2">
    <mergeCell ref="B21:F21"/>
    <mergeCell ref="A2:I2"/>
  </mergeCells>
  <dataValidations count="1">
    <dataValidation type="list" allowBlank="1" showInputMessage="1" showErrorMessage="1" sqref="I4:I20" xr:uid="{764F0AF4-983B-4054-9B68-A753845036DA}">
      <formula1>"Underemployed"</formula1>
    </dataValidation>
  </dataValidations>
  <pageMargins left="0.25" right="0.25" top="0.75" bottom="0.75" header="0.3" footer="0.3"/>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12D3F-A1FD-4D60-8442-709507C965E0}">
  <dimension ref="A2:J22"/>
  <sheetViews>
    <sheetView view="pageBreakPreview" topLeftCell="B3" zoomScaleNormal="100" zoomScaleSheetLayoutView="100" workbookViewId="0">
      <selection activeCell="I7" sqref="I7"/>
    </sheetView>
  </sheetViews>
  <sheetFormatPr defaultRowHeight="15" x14ac:dyDescent="0.25"/>
  <cols>
    <col min="1" max="1" width="29.140625" customWidth="1"/>
    <col min="2" max="2" width="27.42578125" customWidth="1"/>
    <col min="3" max="3" width="14.28515625" customWidth="1"/>
    <col min="4" max="4" width="18.5703125" customWidth="1"/>
    <col min="5" max="6" width="12.42578125" customWidth="1"/>
    <col min="7" max="7" width="14.85546875" customWidth="1"/>
    <col min="8" max="8" width="23.7109375" customWidth="1"/>
    <col min="9" max="9" width="41.42578125" customWidth="1"/>
    <col min="10" max="10" width="16.5703125" customWidth="1"/>
  </cols>
  <sheetData>
    <row r="2" spans="1:10" ht="15.75" x14ac:dyDescent="0.25">
      <c r="A2" s="95" t="s">
        <v>28</v>
      </c>
      <c r="B2" s="95"/>
      <c r="C2" s="95"/>
      <c r="D2" s="95"/>
      <c r="E2" s="95"/>
      <c r="F2" s="95"/>
      <c r="G2" s="95"/>
      <c r="H2" s="95"/>
      <c r="I2" s="7"/>
      <c r="J2" s="7"/>
    </row>
    <row r="3" spans="1:10" ht="47.25" x14ac:dyDescent="0.25">
      <c r="A3" s="5" t="s">
        <v>46</v>
      </c>
      <c r="B3" s="5" t="s">
        <v>47</v>
      </c>
      <c r="C3" s="5" t="s">
        <v>48</v>
      </c>
      <c r="D3" s="5" t="s">
        <v>49</v>
      </c>
      <c r="E3" s="5" t="s">
        <v>50</v>
      </c>
      <c r="F3" s="5" t="s">
        <v>51</v>
      </c>
      <c r="G3" s="5" t="s">
        <v>52</v>
      </c>
      <c r="H3" s="9" t="s">
        <v>53</v>
      </c>
      <c r="I3" s="5" t="s">
        <v>54</v>
      </c>
      <c r="J3" s="5" t="s">
        <v>44</v>
      </c>
    </row>
    <row r="4" spans="1:10" x14ac:dyDescent="0.25">
      <c r="A4" s="3" t="s">
        <v>87</v>
      </c>
      <c r="B4" s="3"/>
      <c r="C4" s="3"/>
      <c r="D4" s="42"/>
      <c r="E4" s="3"/>
      <c r="F4" s="3"/>
      <c r="G4" s="3"/>
      <c r="H4" s="25">
        <f>(D4*E4)*C4</f>
        <v>0</v>
      </c>
      <c r="I4" s="61"/>
      <c r="J4" s="3"/>
    </row>
    <row r="5" spans="1:10" x14ac:dyDescent="0.25">
      <c r="A5" s="3" t="s">
        <v>88</v>
      </c>
      <c r="B5" s="3"/>
      <c r="C5" s="3"/>
      <c r="D5" s="42"/>
      <c r="E5" s="3"/>
      <c r="F5" s="3"/>
      <c r="G5" s="3"/>
      <c r="H5" s="25">
        <f t="shared" ref="H5:H20" si="0">(D5*E5)*C5</f>
        <v>0</v>
      </c>
      <c r="I5" s="61"/>
      <c r="J5" s="3"/>
    </row>
    <row r="6" spans="1:10" x14ac:dyDescent="0.25">
      <c r="A6" s="3" t="s">
        <v>89</v>
      </c>
      <c r="B6" s="3"/>
      <c r="C6" s="3"/>
      <c r="D6" s="42"/>
      <c r="E6" s="3"/>
      <c r="F6" s="3"/>
      <c r="G6" s="3"/>
      <c r="H6" s="25">
        <f t="shared" si="0"/>
        <v>0</v>
      </c>
      <c r="I6" s="61"/>
      <c r="J6" s="3"/>
    </row>
    <row r="7" spans="1:10" x14ac:dyDescent="0.25">
      <c r="A7" s="3"/>
      <c r="B7" s="3"/>
      <c r="C7" s="3"/>
      <c r="D7" s="3"/>
      <c r="E7" s="3"/>
      <c r="F7" s="3"/>
      <c r="G7" s="3"/>
      <c r="H7" s="25">
        <f t="shared" si="0"/>
        <v>0</v>
      </c>
      <c r="I7" s="61"/>
      <c r="J7" s="3"/>
    </row>
    <row r="8" spans="1:10" x14ac:dyDescent="0.25">
      <c r="A8" s="3"/>
      <c r="B8" s="3"/>
      <c r="C8" s="3"/>
      <c r="D8" s="3"/>
      <c r="E8" s="3"/>
      <c r="F8" s="3"/>
      <c r="G8" s="3"/>
      <c r="H8" s="25">
        <f t="shared" si="0"/>
        <v>0</v>
      </c>
      <c r="I8" s="61"/>
      <c r="J8" s="3"/>
    </row>
    <row r="9" spans="1:10" x14ac:dyDescent="0.25">
      <c r="A9" s="3"/>
      <c r="B9" s="3"/>
      <c r="C9" s="3"/>
      <c r="D9" s="3"/>
      <c r="E9" s="3"/>
      <c r="F9" s="3"/>
      <c r="G9" s="3"/>
      <c r="H9" s="25">
        <f t="shared" si="0"/>
        <v>0</v>
      </c>
      <c r="I9" s="61"/>
      <c r="J9" s="3"/>
    </row>
    <row r="10" spans="1:10" x14ac:dyDescent="0.25">
      <c r="A10" s="3"/>
      <c r="B10" s="3"/>
      <c r="C10" s="3"/>
      <c r="D10" s="3"/>
      <c r="E10" s="3"/>
      <c r="F10" s="3"/>
      <c r="G10" s="3"/>
      <c r="H10" s="25">
        <f t="shared" si="0"/>
        <v>0</v>
      </c>
      <c r="I10" s="61"/>
      <c r="J10" s="3"/>
    </row>
    <row r="11" spans="1:10" x14ac:dyDescent="0.25">
      <c r="A11" s="3"/>
      <c r="B11" s="3"/>
      <c r="C11" s="3"/>
      <c r="D11" s="3"/>
      <c r="E11" s="3"/>
      <c r="F11" s="3"/>
      <c r="G11" s="3"/>
      <c r="H11" s="25">
        <f t="shared" si="0"/>
        <v>0</v>
      </c>
      <c r="I11" s="61"/>
      <c r="J11" s="3"/>
    </row>
    <row r="12" spans="1:10" x14ac:dyDescent="0.25">
      <c r="A12" s="3"/>
      <c r="B12" s="3"/>
      <c r="C12" s="3"/>
      <c r="D12" s="3"/>
      <c r="E12" s="3"/>
      <c r="F12" s="3"/>
      <c r="G12" s="3"/>
      <c r="H12" s="25">
        <f t="shared" si="0"/>
        <v>0</v>
      </c>
      <c r="I12" s="61"/>
      <c r="J12" s="3"/>
    </row>
    <row r="13" spans="1:10" x14ac:dyDescent="0.25">
      <c r="A13" s="3"/>
      <c r="B13" s="3"/>
      <c r="C13" s="3"/>
      <c r="D13" s="3"/>
      <c r="E13" s="3"/>
      <c r="F13" s="3"/>
      <c r="G13" s="3"/>
      <c r="H13" s="25">
        <f t="shared" si="0"/>
        <v>0</v>
      </c>
      <c r="I13" s="61"/>
      <c r="J13" s="3"/>
    </row>
    <row r="14" spans="1:10" x14ac:dyDescent="0.25">
      <c r="A14" s="3"/>
      <c r="B14" s="3"/>
      <c r="C14" s="3"/>
      <c r="D14" s="3"/>
      <c r="E14" s="3"/>
      <c r="F14" s="3"/>
      <c r="G14" s="3"/>
      <c r="H14" s="25">
        <f t="shared" si="0"/>
        <v>0</v>
      </c>
      <c r="I14" s="61"/>
      <c r="J14" s="3"/>
    </row>
    <row r="15" spans="1:10" x14ac:dyDescent="0.25">
      <c r="A15" s="3"/>
      <c r="B15" s="3"/>
      <c r="C15" s="3"/>
      <c r="D15" s="3"/>
      <c r="E15" s="3"/>
      <c r="F15" s="3"/>
      <c r="G15" s="3"/>
      <c r="H15" s="25">
        <f t="shared" si="0"/>
        <v>0</v>
      </c>
      <c r="I15" s="61"/>
      <c r="J15" s="3"/>
    </row>
    <row r="16" spans="1:10" x14ac:dyDescent="0.25">
      <c r="A16" s="3"/>
      <c r="B16" s="3"/>
      <c r="C16" s="3"/>
      <c r="D16" s="3"/>
      <c r="E16" s="3"/>
      <c r="F16" s="3"/>
      <c r="G16" s="3"/>
      <c r="H16" s="25">
        <f t="shared" si="0"/>
        <v>0</v>
      </c>
      <c r="I16" s="61"/>
      <c r="J16" s="3"/>
    </row>
    <row r="17" spans="1:10" x14ac:dyDescent="0.25">
      <c r="A17" s="3"/>
      <c r="B17" s="3"/>
      <c r="C17" s="3"/>
      <c r="D17" s="3"/>
      <c r="E17" s="3"/>
      <c r="F17" s="3"/>
      <c r="G17" s="3"/>
      <c r="H17" s="25">
        <f t="shared" si="0"/>
        <v>0</v>
      </c>
      <c r="I17" s="61"/>
      <c r="J17" s="3"/>
    </row>
    <row r="18" spans="1:10" x14ac:dyDescent="0.25">
      <c r="A18" s="3"/>
      <c r="B18" s="3"/>
      <c r="C18" s="3"/>
      <c r="D18" s="3"/>
      <c r="E18" s="3"/>
      <c r="F18" s="3"/>
      <c r="G18" s="3"/>
      <c r="H18" s="25">
        <f t="shared" si="0"/>
        <v>0</v>
      </c>
      <c r="I18" s="61"/>
      <c r="J18" s="3"/>
    </row>
    <row r="19" spans="1:10" x14ac:dyDescent="0.25">
      <c r="A19" s="3"/>
      <c r="B19" s="3"/>
      <c r="C19" s="3"/>
      <c r="D19" s="3"/>
      <c r="E19" s="3"/>
      <c r="F19" s="3"/>
      <c r="G19" s="3"/>
      <c r="H19" s="25">
        <f t="shared" si="0"/>
        <v>0</v>
      </c>
      <c r="I19" s="61"/>
      <c r="J19" s="3"/>
    </row>
    <row r="20" spans="1:10" x14ac:dyDescent="0.25">
      <c r="A20" s="3"/>
      <c r="B20" s="3"/>
      <c r="C20" s="3"/>
      <c r="D20" s="3"/>
      <c r="E20" s="3"/>
      <c r="F20" s="3"/>
      <c r="G20" s="3"/>
      <c r="H20" s="25">
        <f t="shared" si="0"/>
        <v>0</v>
      </c>
      <c r="I20" s="61"/>
      <c r="J20" s="3"/>
    </row>
    <row r="21" spans="1:10" ht="28.9" customHeight="1" x14ac:dyDescent="0.25">
      <c r="A21" s="97" t="s">
        <v>55</v>
      </c>
      <c r="B21" s="98"/>
      <c r="C21" s="98"/>
      <c r="D21" s="98"/>
      <c r="E21" s="98"/>
      <c r="F21" s="98"/>
      <c r="G21" s="99"/>
      <c r="H21" s="28"/>
      <c r="I21" s="100"/>
      <c r="J21" s="101"/>
    </row>
    <row r="22" spans="1:10" x14ac:dyDescent="0.25">
      <c r="A22" s="93" t="s">
        <v>56</v>
      </c>
      <c r="B22" s="94"/>
      <c r="C22" s="94"/>
      <c r="D22" s="94"/>
      <c r="E22" s="94"/>
      <c r="F22" s="94"/>
      <c r="G22" s="96"/>
      <c r="H22" s="26">
        <f>SUM(H4:H21)</f>
        <v>0</v>
      </c>
      <c r="I22" s="3"/>
      <c r="J22" s="3"/>
    </row>
  </sheetData>
  <sheetProtection sheet="1" objects="1" scenarios="1"/>
  <protectedRanges>
    <protectedRange sqref="A4:G20 H21 I4:J20" name="Range1"/>
  </protectedRanges>
  <mergeCells count="4">
    <mergeCell ref="A2:H2"/>
    <mergeCell ref="A22:G22"/>
    <mergeCell ref="A21:G21"/>
    <mergeCell ref="I21:J21"/>
  </mergeCells>
  <dataValidations count="1">
    <dataValidation type="list" allowBlank="1" showInputMessage="1" showErrorMessage="1" sqref="J4:J20" xr:uid="{2A5FCCA5-F7A2-4353-BBA9-31B8AF393200}">
      <formula1>"Unemployed"</formula1>
    </dataValidation>
  </dataValidations>
  <pageMargins left="0.25" right="0.25" top="0.75" bottom="0.75" header="0.3" footer="0.3"/>
  <pageSetup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5CC32-C051-47DE-8D7E-3BFD726D4226}">
  <dimension ref="A2:E20"/>
  <sheetViews>
    <sheetView view="pageBreakPreview" topLeftCell="A2" zoomScale="118" zoomScaleNormal="100" workbookViewId="0">
      <selection activeCell="B6" sqref="B6"/>
    </sheetView>
  </sheetViews>
  <sheetFormatPr defaultRowHeight="15" x14ac:dyDescent="0.25"/>
  <cols>
    <col min="1" max="1" width="29.28515625" bestFit="1" customWidth="1"/>
    <col min="2" max="2" width="23.28515625" bestFit="1" customWidth="1"/>
    <col min="3" max="3" width="16.7109375" customWidth="1"/>
    <col min="4" max="4" width="23.140625" customWidth="1"/>
    <col min="5" max="5" width="28.42578125" customWidth="1"/>
  </cols>
  <sheetData>
    <row r="2" spans="1:5" ht="15.75" x14ac:dyDescent="0.25">
      <c r="A2" s="104" t="s">
        <v>57</v>
      </c>
      <c r="B2" s="95"/>
      <c r="C2" s="95"/>
      <c r="D2" s="95"/>
      <c r="E2" s="95"/>
    </row>
    <row r="3" spans="1:5" ht="42" x14ac:dyDescent="0.25">
      <c r="A3" s="5" t="s">
        <v>75</v>
      </c>
      <c r="B3" s="4" t="s">
        <v>58</v>
      </c>
      <c r="C3" s="5" t="s">
        <v>59</v>
      </c>
      <c r="D3" s="5" t="s">
        <v>60</v>
      </c>
      <c r="E3" s="5" t="s">
        <v>44</v>
      </c>
    </row>
    <row r="4" spans="1:5" x14ac:dyDescent="0.25">
      <c r="A4" s="3"/>
      <c r="B4" s="3"/>
      <c r="C4" s="8"/>
      <c r="D4" s="25">
        <f>B4*C4</f>
        <v>0</v>
      </c>
      <c r="E4" s="3"/>
    </row>
    <row r="5" spans="1:5" x14ac:dyDescent="0.25">
      <c r="A5" s="3"/>
      <c r="B5" s="3"/>
      <c r="C5" s="8"/>
      <c r="D5" s="25">
        <f t="shared" ref="D5:D19" si="0">B5*C5</f>
        <v>0</v>
      </c>
      <c r="E5" s="3"/>
    </row>
    <row r="6" spans="1:5" x14ac:dyDescent="0.25">
      <c r="A6" s="3"/>
      <c r="B6" s="3"/>
      <c r="C6" s="8"/>
      <c r="D6" s="25">
        <f t="shared" si="0"/>
        <v>0</v>
      </c>
      <c r="E6" s="3"/>
    </row>
    <row r="7" spans="1:5" x14ac:dyDescent="0.25">
      <c r="A7" s="3"/>
      <c r="B7" s="3"/>
      <c r="C7" s="8">
        <v>0</v>
      </c>
      <c r="D7" s="25">
        <f t="shared" si="0"/>
        <v>0</v>
      </c>
      <c r="E7" s="3"/>
    </row>
    <row r="8" spans="1:5" x14ac:dyDescent="0.25">
      <c r="A8" s="3"/>
      <c r="B8" s="3"/>
      <c r="C8" s="8">
        <v>0</v>
      </c>
      <c r="D8" s="25">
        <f t="shared" si="0"/>
        <v>0</v>
      </c>
      <c r="E8" s="3"/>
    </row>
    <row r="9" spans="1:5" x14ac:dyDescent="0.25">
      <c r="A9" s="3"/>
      <c r="B9" s="3"/>
      <c r="C9" s="8">
        <v>0</v>
      </c>
      <c r="D9" s="25">
        <f t="shared" si="0"/>
        <v>0</v>
      </c>
      <c r="E9" s="3"/>
    </row>
    <row r="10" spans="1:5" x14ac:dyDescent="0.25">
      <c r="A10" s="3"/>
      <c r="B10" s="3"/>
      <c r="C10" s="8">
        <v>0</v>
      </c>
      <c r="D10" s="25">
        <f t="shared" si="0"/>
        <v>0</v>
      </c>
      <c r="E10" s="3"/>
    </row>
    <row r="11" spans="1:5" x14ac:dyDescent="0.25">
      <c r="A11" s="3"/>
      <c r="B11" s="3"/>
      <c r="C11" s="8">
        <v>0</v>
      </c>
      <c r="D11" s="25">
        <f t="shared" si="0"/>
        <v>0</v>
      </c>
      <c r="E11" s="3"/>
    </row>
    <row r="12" spans="1:5" x14ac:dyDescent="0.25">
      <c r="A12" s="3"/>
      <c r="B12" s="3"/>
      <c r="C12" s="8">
        <v>0</v>
      </c>
      <c r="D12" s="25">
        <f t="shared" si="0"/>
        <v>0</v>
      </c>
      <c r="E12" s="3"/>
    </row>
    <row r="13" spans="1:5" x14ac:dyDescent="0.25">
      <c r="A13" s="3"/>
      <c r="B13" s="3"/>
      <c r="C13" s="8">
        <v>0</v>
      </c>
      <c r="D13" s="25">
        <f t="shared" si="0"/>
        <v>0</v>
      </c>
      <c r="E13" s="3"/>
    </row>
    <row r="14" spans="1:5" x14ac:dyDescent="0.25">
      <c r="A14" s="3"/>
      <c r="B14" s="3"/>
      <c r="C14" s="8">
        <v>0</v>
      </c>
      <c r="D14" s="25">
        <f t="shared" si="0"/>
        <v>0</v>
      </c>
      <c r="E14" s="3"/>
    </row>
    <row r="15" spans="1:5" x14ac:dyDescent="0.25">
      <c r="A15" s="3"/>
      <c r="B15" s="3"/>
      <c r="C15" s="8">
        <v>0</v>
      </c>
      <c r="D15" s="25">
        <f t="shared" si="0"/>
        <v>0</v>
      </c>
      <c r="E15" s="3"/>
    </row>
    <row r="16" spans="1:5" x14ac:dyDescent="0.25">
      <c r="A16" s="3"/>
      <c r="B16" s="3"/>
      <c r="C16" s="8">
        <v>0</v>
      </c>
      <c r="D16" s="25">
        <f t="shared" si="0"/>
        <v>0</v>
      </c>
      <c r="E16" s="3"/>
    </row>
    <row r="17" spans="1:5" x14ac:dyDescent="0.25">
      <c r="A17" s="3"/>
      <c r="B17" s="3"/>
      <c r="C17" s="8">
        <v>0</v>
      </c>
      <c r="D17" s="25">
        <f t="shared" si="0"/>
        <v>0</v>
      </c>
      <c r="E17" s="3"/>
    </row>
    <row r="18" spans="1:5" x14ac:dyDescent="0.25">
      <c r="A18" s="3"/>
      <c r="B18" s="3"/>
      <c r="C18" s="8">
        <v>0</v>
      </c>
      <c r="D18" s="25">
        <f t="shared" si="0"/>
        <v>0</v>
      </c>
      <c r="E18" s="3"/>
    </row>
    <row r="19" spans="1:5" x14ac:dyDescent="0.25">
      <c r="A19" s="3"/>
      <c r="B19" s="3"/>
      <c r="C19" s="8">
        <v>0</v>
      </c>
      <c r="D19" s="25">
        <f t="shared" si="0"/>
        <v>0</v>
      </c>
      <c r="E19" s="3"/>
    </row>
    <row r="20" spans="1:5" x14ac:dyDescent="0.25">
      <c r="A20" s="102" t="s">
        <v>61</v>
      </c>
      <c r="B20" s="103"/>
      <c r="C20" s="103"/>
      <c r="D20" s="26">
        <f>SUM(D4:D19)</f>
        <v>0</v>
      </c>
      <c r="E20" s="3"/>
    </row>
  </sheetData>
  <sheetProtection sheet="1" objects="1" scenarios="1"/>
  <protectedRanges>
    <protectedRange sqref="A4:C19 E4:E19" name="Range1"/>
  </protectedRanges>
  <mergeCells count="2">
    <mergeCell ref="A20:C20"/>
    <mergeCell ref="A2:E2"/>
  </mergeCells>
  <dataValidations count="1">
    <dataValidation type="list" allowBlank="1" showInputMessage="1" showErrorMessage="1" sqref="E4:E19" xr:uid="{DB47C153-988E-4C4E-9CA3-7AABF6688BAE}">
      <formula1>"Unemployed, Underemployed, Unemployed AND Underemployed"</formula1>
    </dataValidation>
  </dataValidations>
  <pageMargins left="0.25" right="0.2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45248-DE2E-4DE1-A826-3E38ABBC95B7}">
  <dimension ref="A2:D4"/>
  <sheetViews>
    <sheetView view="pageBreakPreview" zoomScaleNormal="100" zoomScaleSheetLayoutView="100" workbookViewId="0">
      <selection activeCell="D4" sqref="D4"/>
    </sheetView>
  </sheetViews>
  <sheetFormatPr defaultRowHeight="15" x14ac:dyDescent="0.25"/>
  <cols>
    <col min="1" max="1" width="16.7109375" customWidth="1"/>
    <col min="2" max="2" width="27.42578125" customWidth="1"/>
    <col min="3" max="3" width="20" customWidth="1"/>
    <col min="4" max="4" width="72.85546875" customWidth="1"/>
  </cols>
  <sheetData>
    <row r="2" spans="1:4" ht="15.75" x14ac:dyDescent="0.25">
      <c r="A2" s="95" t="s">
        <v>62</v>
      </c>
      <c r="B2" s="95"/>
      <c r="C2" s="95"/>
      <c r="D2" s="95"/>
    </row>
    <row r="3" spans="1:4" ht="63" x14ac:dyDescent="0.25">
      <c r="A3" s="5" t="s">
        <v>63</v>
      </c>
      <c r="B3" s="5" t="s">
        <v>64</v>
      </c>
      <c r="C3" s="5" t="s">
        <v>65</v>
      </c>
      <c r="D3" s="5" t="s">
        <v>66</v>
      </c>
    </row>
    <row r="4" spans="1:4" ht="49.35" customHeight="1" x14ac:dyDescent="0.25">
      <c r="A4" s="25">
        <f>SUM('Program Budget App'!B17:C17,'Program Budget App'!B18:C18,'Program Budget App'!B19:C19)</f>
        <v>0</v>
      </c>
      <c r="B4" s="29">
        <v>0.15</v>
      </c>
      <c r="C4" s="25">
        <f>A4*B4</f>
        <v>0</v>
      </c>
      <c r="D4" s="61"/>
    </row>
  </sheetData>
  <sheetProtection sheet="1" objects="1" scenarios="1"/>
  <protectedRanges>
    <protectedRange sqref="B4 D4" name="Range1"/>
  </protectedRanges>
  <mergeCells count="1">
    <mergeCell ref="A2:D2"/>
  </mergeCells>
  <pageMargins left="0.25" right="0.25" top="0.75" bottom="0.75" header="0.3" footer="0.3"/>
  <pageSetup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5866-ED2C-46B8-BD21-54D1AE122512}">
  <dimension ref="A2:B5"/>
  <sheetViews>
    <sheetView view="pageBreakPreview" zoomScaleNormal="100" zoomScaleSheetLayoutView="100" workbookViewId="0">
      <selection activeCell="E10" sqref="E10"/>
    </sheetView>
  </sheetViews>
  <sheetFormatPr defaultRowHeight="15" x14ac:dyDescent="0.25"/>
  <cols>
    <col min="1" max="2" width="38.140625" customWidth="1"/>
  </cols>
  <sheetData>
    <row r="2" spans="1:2" ht="15.75" x14ac:dyDescent="0.25">
      <c r="A2" s="95" t="s">
        <v>67</v>
      </c>
      <c r="B2" s="95"/>
    </row>
    <row r="3" spans="1:2" ht="31.5" x14ac:dyDescent="0.25">
      <c r="A3" s="5" t="s">
        <v>68</v>
      </c>
      <c r="B3" s="5" t="s">
        <v>69</v>
      </c>
    </row>
    <row r="4" spans="1:2" ht="30" customHeight="1" x14ac:dyDescent="0.25">
      <c r="A4" s="25">
        <f>SUM('Program Budget App'!B17:C17,'Program Budget App'!B18:C18,'Program Budget App'!B19:C19)</f>
        <v>0</v>
      </c>
      <c r="B4" s="25">
        <f>A4*0.03</f>
        <v>0</v>
      </c>
    </row>
    <row r="5" spans="1:2" ht="30" customHeight="1" x14ac:dyDescent="0.25">
      <c r="A5" s="30"/>
      <c r="B5" s="30"/>
    </row>
  </sheetData>
  <sheetProtection sheet="1" objects="1" scenarios="1"/>
  <mergeCells count="1">
    <mergeCell ref="A2:B2"/>
  </mergeCells>
  <pageMargins left="0.25" right="0.25"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35F0-E507-4F90-8031-8BCFD838DA04}">
  <sheetPr>
    <pageSetUpPr fitToPage="1"/>
  </sheetPr>
  <dimension ref="A1:O27"/>
  <sheetViews>
    <sheetView view="pageBreakPreview" zoomScale="80" zoomScaleNormal="80" zoomScaleSheetLayoutView="80" workbookViewId="0">
      <selection activeCell="F33" sqref="F33"/>
    </sheetView>
  </sheetViews>
  <sheetFormatPr defaultColWidth="8.7109375" defaultRowHeight="12.75" x14ac:dyDescent="0.2"/>
  <cols>
    <col min="1" max="1" width="22.5703125" style="11" customWidth="1"/>
    <col min="2" max="2" width="13.85546875" style="11" customWidth="1"/>
    <col min="3" max="3" width="22.42578125" style="11" customWidth="1"/>
    <col min="4" max="4" width="25" style="19" customWidth="1"/>
    <col min="5" max="5" width="18.5703125" style="19" customWidth="1"/>
    <col min="6" max="7" width="19" style="19" customWidth="1"/>
    <col min="8" max="8" width="19" style="11" customWidth="1"/>
    <col min="9" max="9" width="18" style="11" customWidth="1"/>
    <col min="10" max="12" width="17.85546875" style="11" customWidth="1"/>
    <col min="13" max="13" width="11.28515625" style="11" customWidth="1"/>
    <col min="14" max="14" width="10.42578125" style="11" customWidth="1"/>
    <col min="15" max="15" width="13.85546875" style="11" customWidth="1"/>
    <col min="16" max="16384" width="8.7109375" style="11"/>
  </cols>
  <sheetData>
    <row r="1" spans="1:15" ht="50.25" customHeight="1" x14ac:dyDescent="0.2">
      <c r="A1" s="110" t="s">
        <v>70</v>
      </c>
      <c r="B1" s="111"/>
      <c r="C1" s="111"/>
      <c r="D1" s="111"/>
      <c r="E1" s="111"/>
      <c r="F1" s="111"/>
      <c r="G1" s="112"/>
      <c r="H1" s="53"/>
      <c r="I1" s="53"/>
      <c r="J1" s="53"/>
      <c r="K1" s="53"/>
      <c r="L1" s="53"/>
      <c r="M1" s="53"/>
      <c r="N1" s="53"/>
      <c r="O1" s="53"/>
    </row>
    <row r="2" spans="1:15" x14ac:dyDescent="0.2">
      <c r="A2" s="51" t="s">
        <v>86</v>
      </c>
      <c r="B2" s="105"/>
      <c r="C2" s="106"/>
      <c r="G2" s="57"/>
    </row>
    <row r="3" spans="1:15" ht="25.5" x14ac:dyDescent="0.2">
      <c r="A3" s="12" t="s">
        <v>85</v>
      </c>
      <c r="B3" s="107"/>
      <c r="C3" s="108"/>
      <c r="G3" s="57"/>
    </row>
    <row r="4" spans="1:15" x14ac:dyDescent="0.2">
      <c r="A4" s="52"/>
      <c r="B4" s="58"/>
      <c r="C4" s="58"/>
      <c r="D4" s="59"/>
      <c r="E4" s="59"/>
      <c r="F4" s="59"/>
      <c r="G4" s="60"/>
    </row>
    <row r="5" spans="1:15" s="13" customFormat="1" ht="67.5" customHeight="1" thickBot="1" x14ac:dyDescent="0.3">
      <c r="A5" s="54" t="s">
        <v>82</v>
      </c>
      <c r="B5" s="55" t="s">
        <v>71</v>
      </c>
      <c r="C5" s="56" t="s">
        <v>72</v>
      </c>
      <c r="D5" s="55" t="s">
        <v>73</v>
      </c>
      <c r="E5" s="55" t="s">
        <v>74</v>
      </c>
      <c r="F5" s="55" t="s">
        <v>77</v>
      </c>
      <c r="G5" s="55" t="s">
        <v>76</v>
      </c>
      <c r="I5" s="32"/>
      <c r="J5" s="32"/>
      <c r="M5" s="32"/>
      <c r="N5" s="32"/>
      <c r="O5" s="32"/>
    </row>
    <row r="6" spans="1:15" x14ac:dyDescent="0.2">
      <c r="A6" s="14"/>
      <c r="B6" s="14"/>
      <c r="C6" s="20"/>
      <c r="D6" s="20"/>
      <c r="E6" s="20"/>
      <c r="F6" s="15"/>
      <c r="G6" s="15"/>
    </row>
    <row r="7" spans="1:15" x14ac:dyDescent="0.2">
      <c r="A7" s="16"/>
      <c r="B7" s="16"/>
      <c r="C7" s="21"/>
      <c r="D7" s="21"/>
      <c r="E7" s="21"/>
      <c r="F7" s="17"/>
      <c r="G7" s="15"/>
    </row>
    <row r="8" spans="1:15" x14ac:dyDescent="0.2">
      <c r="A8" s="16"/>
      <c r="B8" s="16"/>
      <c r="C8" s="21"/>
      <c r="D8" s="21"/>
      <c r="E8" s="21"/>
      <c r="F8" s="17"/>
      <c r="G8" s="15"/>
    </row>
    <row r="9" spans="1:15" x14ac:dyDescent="0.2">
      <c r="A9" s="16"/>
      <c r="B9" s="16"/>
      <c r="C9" s="21"/>
      <c r="D9" s="21"/>
      <c r="E9" s="21"/>
      <c r="F9" s="17"/>
      <c r="G9" s="15"/>
    </row>
    <row r="10" spans="1:15" x14ac:dyDescent="0.2">
      <c r="A10" s="16"/>
      <c r="B10" s="16"/>
      <c r="C10" s="21"/>
      <c r="D10" s="21"/>
      <c r="E10" s="21"/>
      <c r="F10" s="17"/>
      <c r="G10" s="15"/>
    </row>
    <row r="11" spans="1:15" x14ac:dyDescent="0.2">
      <c r="A11" s="14"/>
      <c r="B11" s="14"/>
      <c r="C11" s="20"/>
      <c r="D11" s="20"/>
      <c r="E11" s="20"/>
      <c r="F11" s="15"/>
      <c r="G11" s="15"/>
    </row>
    <row r="12" spans="1:15" x14ac:dyDescent="0.2">
      <c r="A12" s="16"/>
      <c r="B12" s="16"/>
      <c r="C12" s="21"/>
      <c r="D12" s="21"/>
      <c r="E12" s="21"/>
      <c r="F12" s="17"/>
      <c r="G12" s="15"/>
    </row>
    <row r="13" spans="1:15" x14ac:dyDescent="0.2">
      <c r="A13" s="16"/>
      <c r="B13" s="16"/>
      <c r="C13" s="21"/>
      <c r="D13" s="21"/>
      <c r="E13" s="21"/>
      <c r="F13" s="17"/>
      <c r="G13" s="15"/>
    </row>
    <row r="14" spans="1:15" x14ac:dyDescent="0.2">
      <c r="A14" s="16"/>
      <c r="B14" s="16"/>
      <c r="C14" s="21"/>
      <c r="D14" s="21"/>
      <c r="E14" s="21"/>
      <c r="F14" s="17"/>
      <c r="G14" s="15"/>
    </row>
    <row r="15" spans="1:15" x14ac:dyDescent="0.2">
      <c r="A15" s="16"/>
      <c r="B15" s="16"/>
      <c r="C15" s="21"/>
      <c r="D15" s="21"/>
      <c r="E15" s="21"/>
      <c r="F15" s="17"/>
      <c r="G15" s="15"/>
    </row>
    <row r="16" spans="1:15" x14ac:dyDescent="0.2">
      <c r="A16" s="14"/>
      <c r="B16" s="14"/>
      <c r="C16" s="20"/>
      <c r="D16" s="20"/>
      <c r="E16" s="20"/>
      <c r="F16" s="15"/>
      <c r="G16" s="15"/>
    </row>
    <row r="17" spans="1:7" x14ac:dyDescent="0.2">
      <c r="A17" s="16"/>
      <c r="B17" s="16"/>
      <c r="C17" s="21"/>
      <c r="D17" s="21"/>
      <c r="E17" s="21"/>
      <c r="F17" s="17"/>
      <c r="G17" s="15"/>
    </row>
    <row r="18" spans="1:7" x14ac:dyDescent="0.2">
      <c r="A18" s="16"/>
      <c r="B18" s="16"/>
      <c r="C18" s="21"/>
      <c r="D18" s="21"/>
      <c r="E18" s="21"/>
      <c r="F18" s="17"/>
      <c r="G18" s="15"/>
    </row>
    <row r="19" spans="1:7" x14ac:dyDescent="0.2">
      <c r="A19" s="16"/>
      <c r="B19" s="16"/>
      <c r="C19" s="21"/>
      <c r="D19" s="21"/>
      <c r="E19" s="21"/>
      <c r="F19" s="17"/>
      <c r="G19" s="15"/>
    </row>
    <row r="20" spans="1:7" x14ac:dyDescent="0.2">
      <c r="A20" s="16"/>
      <c r="B20" s="16"/>
      <c r="C20" s="21"/>
      <c r="D20" s="21"/>
      <c r="E20" s="21"/>
      <c r="F20" s="17"/>
      <c r="G20" s="15"/>
    </row>
    <row r="21" spans="1:7" x14ac:dyDescent="0.2">
      <c r="A21" s="14"/>
      <c r="B21" s="14"/>
      <c r="C21" s="20"/>
      <c r="D21" s="20"/>
      <c r="E21" s="20"/>
      <c r="F21" s="15"/>
      <c r="G21" s="15"/>
    </row>
    <row r="22" spans="1:7" x14ac:dyDescent="0.2">
      <c r="A22" s="16"/>
      <c r="B22" s="16"/>
      <c r="C22" s="21"/>
      <c r="D22" s="21"/>
      <c r="E22" s="21"/>
      <c r="F22" s="17"/>
      <c r="G22" s="15"/>
    </row>
    <row r="23" spans="1:7" x14ac:dyDescent="0.2">
      <c r="A23" s="16"/>
      <c r="B23" s="16"/>
      <c r="C23" s="21"/>
      <c r="D23" s="21"/>
      <c r="E23" s="21"/>
      <c r="F23" s="17"/>
      <c r="G23" s="15"/>
    </row>
    <row r="24" spans="1:7" x14ac:dyDescent="0.2">
      <c r="A24" s="16"/>
      <c r="B24" s="16"/>
      <c r="C24" s="21"/>
      <c r="D24" s="21"/>
      <c r="E24" s="21"/>
      <c r="F24" s="17"/>
      <c r="G24" s="15"/>
    </row>
    <row r="25" spans="1:7" x14ac:dyDescent="0.2">
      <c r="A25" s="16"/>
      <c r="B25" s="16"/>
      <c r="C25" s="21"/>
      <c r="D25" s="21"/>
      <c r="E25" s="21"/>
      <c r="F25" s="17"/>
      <c r="G25" s="15"/>
    </row>
    <row r="27" spans="1:7" ht="15" x14ac:dyDescent="0.25">
      <c r="A27" s="109" t="s">
        <v>84</v>
      </c>
      <c r="B27" s="109"/>
      <c r="C27" s="109"/>
      <c r="D27" s="109"/>
      <c r="E27" s="109"/>
      <c r="F27" s="109"/>
      <c r="G27" s="109"/>
    </row>
  </sheetData>
  <sheetProtection sheet="1" objects="1" scenarios="1" insertRows="0"/>
  <protectedRanges>
    <protectedRange sqref="A6:G25" name="Range1"/>
  </protectedRanges>
  <mergeCells count="4">
    <mergeCell ref="B2:C2"/>
    <mergeCell ref="B3:C3"/>
    <mergeCell ref="A27:G27"/>
    <mergeCell ref="A1:G1"/>
  </mergeCells>
  <dataValidations count="1">
    <dataValidation type="list" allowBlank="1" showInputMessage="1" showErrorMessage="1" sqref="G6:G25" xr:uid="{66C3290D-5A3B-48E1-8EE9-F9790CAA264E}">
      <formula1>"Yes, No"</formula1>
    </dataValidation>
  </dataValidations>
  <pageMargins left="0.25" right="0.25" top="0.75" bottom="0.75" header="0.3" footer="0.3"/>
  <pageSetup scale="9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6F543FF13E4C45A267003B03DBAE2D" ma:contentTypeVersion="13" ma:contentTypeDescription="Create a new document." ma:contentTypeScope="" ma:versionID="807f7906ce0004dd998ca02f3bebd9ea">
  <xsd:schema xmlns:xsd="http://www.w3.org/2001/XMLSchema" xmlns:xs="http://www.w3.org/2001/XMLSchema" xmlns:p="http://schemas.microsoft.com/office/2006/metadata/properties" xmlns:ns2="af93e9cb-c4b6-4264-a769-90ccfb360295" xmlns:ns3="edd2fdf6-aae7-457f-80e8-dbaf48215e8c" targetNamespace="http://schemas.microsoft.com/office/2006/metadata/properties" ma:root="true" ma:fieldsID="a61c21ae6e311c5f260bc15cc85628d8" ns2:_="" ns3:_="">
    <xsd:import namespace="af93e9cb-c4b6-4264-a769-90ccfb360295"/>
    <xsd:import namespace="edd2fdf6-aae7-457f-80e8-dbaf48215e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3e9cb-c4b6-4264-a769-90ccfb360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6bfd754-9dc1-467b-ae2f-1c676682a0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d2fdf6-aae7-457f-80e8-dbaf48215e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905abf-42ff-4ed3-a5e6-60ea49e8a160}" ma:internalName="TaxCatchAll" ma:showField="CatchAllData" ma:web="edd2fdf6-aae7-457f-80e8-dbaf48215e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93e9cb-c4b6-4264-a769-90ccfb360295">
      <Terms xmlns="http://schemas.microsoft.com/office/infopath/2007/PartnerControls"/>
    </lcf76f155ced4ddcb4097134ff3c332f>
    <TaxCatchAll xmlns="edd2fdf6-aae7-457f-80e8-dbaf48215e8c" xsi:nil="true"/>
  </documentManagement>
</p:properties>
</file>

<file path=customXml/itemProps1.xml><?xml version="1.0" encoding="utf-8"?>
<ds:datastoreItem xmlns:ds="http://schemas.openxmlformats.org/officeDocument/2006/customXml" ds:itemID="{56F856FD-3931-4B40-810C-A588C1EAC0CA}">
  <ds:schemaRefs>
    <ds:schemaRef ds:uri="http://schemas.microsoft.com/sharepoint/v3/contenttype/forms"/>
  </ds:schemaRefs>
</ds:datastoreItem>
</file>

<file path=customXml/itemProps2.xml><?xml version="1.0" encoding="utf-8"?>
<ds:datastoreItem xmlns:ds="http://schemas.openxmlformats.org/officeDocument/2006/customXml" ds:itemID="{167F6897-B64D-416B-997C-78D813604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3e9cb-c4b6-4264-a769-90ccfb360295"/>
    <ds:schemaRef ds:uri="edd2fdf6-aae7-457f-80e8-dbaf48215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474083-1D92-4347-B396-5A04CCC225D5}">
  <ds:schemaRefs>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purl.org/dc/terms/"/>
    <ds:schemaRef ds:uri="edd2fdf6-aae7-457f-80e8-dbaf48215e8c"/>
    <ds:schemaRef ds:uri="af93e9cb-c4b6-4264-a769-90ccfb360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Guidance</vt:lpstr>
      <vt:lpstr>Program Budget App</vt:lpstr>
      <vt:lpstr>a. OJT Wages</vt:lpstr>
      <vt:lpstr>b. Participant Stipends</vt:lpstr>
      <vt:lpstr>c. Participant Fee</vt:lpstr>
      <vt:lpstr>d. Program Support</vt:lpstr>
      <vt:lpstr>e. Administrative Fee</vt:lpstr>
      <vt:lpstr>f. Company List</vt:lpstr>
      <vt:lpstr>'a. OJT Wages'!Print_Area</vt:lpstr>
      <vt:lpstr>'e. Administrative Fee'!Print_Area</vt:lpstr>
      <vt:lpstr>'f. Company List'!Print_Area</vt:lpstr>
      <vt:lpstr>'Program Budget App'!Print_Area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Heidelberg</dc:creator>
  <cp:keywords/>
  <dc:description/>
  <cp:lastModifiedBy>Krystle Culver</cp:lastModifiedBy>
  <cp:revision/>
  <cp:lastPrinted>2026-05-27T15:24:13Z</cp:lastPrinted>
  <dcterms:created xsi:type="dcterms:W3CDTF">2023-04-17T20:51:20Z</dcterms:created>
  <dcterms:modified xsi:type="dcterms:W3CDTF">2026-05-28T13:52:22Z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0x010100CF6F543FF13E4C45A267003B03DBAE2D</vt:lpwstr>
  </property>
  <property fmtid="{D5CDD505-2E9C-101B-9397-08002B2CF9AE}" pid="3" name="Order">
    <vt:r8>247000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